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390" windowHeight="9315" tabRatio="932" activeTab="2"/>
  </bookViews>
  <sheets>
    <sheet name="原本" sheetId="1" r:id="rId1"/>
    <sheet name="一覧表" sheetId="2" r:id="rId2"/>
    <sheet name="Aさん" sheetId="3" r:id="rId3"/>
  </sheets>
  <externalReferences>
    <externalReference r:id="rId6"/>
  </externalReferences>
  <definedNames>
    <definedName name="Ｄｒ印" localSheetId="2">INDIRECT('Aさん'!$C$1)</definedName>
    <definedName name="Ｄｒ印" localSheetId="0">INDIRECT('原本'!$C$1)</definedName>
    <definedName name="Ｄｒ印">INDIRECT('[1]評価 (2)'!$B$1)</definedName>
    <definedName name="Ｎｓ印" localSheetId="2">INDIRECT('Aさん'!$H$1)</definedName>
    <definedName name="Ｎｓ印" localSheetId="0">INDIRECT('原本'!$H$1)</definedName>
    <definedName name="Ｎｓ印">INDIRECT('[1]評価 (2)'!$G$1)</definedName>
    <definedName name="_xlnm.Print_Area" localSheetId="2">'Aさん'!$A$1:$T$44</definedName>
    <definedName name="_xlnm.Print_Area" localSheetId="1">'一覧表'!$A$1:$H$42</definedName>
    <definedName name="_xlnm.Print_Area" localSheetId="0">'原本'!$A$1:$T$44</definedName>
    <definedName name="伊藤明子" localSheetId="2">'Aさん'!#REF!</definedName>
    <definedName name="伊藤明子" localSheetId="0">'原本'!#REF!</definedName>
    <definedName name="伊藤明子">'[1]評価 (2)'!$AE$10</definedName>
    <definedName name="稲垣節子" localSheetId="2">'Aさん'!#REF!</definedName>
    <definedName name="稲垣節子" localSheetId="0">'原本'!#REF!</definedName>
    <definedName name="稲垣節子">'[1]評価 (2)'!$AE$15</definedName>
    <definedName name="岡部明美" localSheetId="2">'Aさん'!#REF!</definedName>
    <definedName name="岡部明美" localSheetId="0">'原本'!#REF!</definedName>
    <definedName name="岡部明美">'[1]評価 (2)'!$AE$11</definedName>
    <definedName name="沖敬文">#REF!</definedName>
    <definedName name="沖敬門" localSheetId="2">'Aさん'!#REF!</definedName>
    <definedName name="沖敬門" localSheetId="0">'原本'!#REF!</definedName>
    <definedName name="沖敬門">#REF!</definedName>
    <definedName name="夏山卓" localSheetId="2">'Aさん'!#REF!</definedName>
    <definedName name="夏山卓" localSheetId="1">#REF!</definedName>
    <definedName name="夏山卓" localSheetId="0">'原本'!#REF!</definedName>
    <definedName name="夏山卓">#REF!</definedName>
    <definedName name="丸山世知子" localSheetId="2">'Aさん'!#REF!</definedName>
    <definedName name="丸山世知子" localSheetId="0">'原本'!#REF!</definedName>
    <definedName name="丸山世知子">'[1]評価 (2)'!$AE$14</definedName>
    <definedName name="亀山陽子" localSheetId="2">'Aさん'!#REF!</definedName>
    <definedName name="亀山陽子" localSheetId="0">'原本'!#REF!</definedName>
    <definedName name="亀山陽子">'[1]評価 (2)'!$AE$13</definedName>
    <definedName name="菊地正樹" localSheetId="2">'Aさん'!#REF!</definedName>
    <definedName name="菊地正樹" localSheetId="0">'原本'!#REF!</definedName>
    <definedName name="菊地正樹">'[1]評価 (2)'!$AE$7</definedName>
    <definedName name="今雪崇宏" localSheetId="2">'Aさん'!#REF!</definedName>
    <definedName name="今雪崇宏" localSheetId="0">'原本'!#REF!</definedName>
    <definedName name="今雪崇宏">'[1]評価 (2)'!$AC$16</definedName>
    <definedName name="佐伯優子" localSheetId="2">'Aさん'!#REF!</definedName>
    <definedName name="佐伯優子" localSheetId="0">'原本'!#REF!</definedName>
    <definedName name="佐伯優子">'[1]評価 (2)'!$AE$8</definedName>
    <definedName name="坂井喜郎" localSheetId="2">'Aさん'!#REF!</definedName>
    <definedName name="坂井喜郎" localSheetId="0">'原本'!#REF!</definedName>
    <definedName name="坂井喜郎">'[1]評価 (2)'!$AC$7</definedName>
    <definedName name="重田千紗子" localSheetId="2">'Aさん'!#REF!</definedName>
    <definedName name="重田千紗子" localSheetId="1">#REF!</definedName>
    <definedName name="重田千紗子" localSheetId="0">'原本'!#REF!</definedName>
    <definedName name="重田千紗子">#REF!</definedName>
    <definedName name="小原三枝" localSheetId="2">'Aさん'!#REF!</definedName>
    <definedName name="小原三枝" localSheetId="1">'[1]評価 (2)'!#REF!</definedName>
    <definedName name="小原三枝" localSheetId="0">'原本'!#REF!</definedName>
    <definedName name="小原三枝">'[1]評価 (2)'!#REF!</definedName>
    <definedName name="小泉泰孝" localSheetId="2">'Aさん'!#REF!</definedName>
    <definedName name="小泉泰孝" localSheetId="0">'原本'!#REF!</definedName>
    <definedName name="小泉泰孝">'[1]評価 (2)'!$AC$9</definedName>
    <definedName name="星野俊弥" localSheetId="2">'Aさん'!#REF!</definedName>
    <definedName name="星野俊弥" localSheetId="0">'原本'!#REF!</definedName>
    <definedName name="星野俊弥">'[1]評価 (2)'!$AC$15</definedName>
    <definedName name="石原さかえ" localSheetId="2">'Aさん'!#REF!</definedName>
    <definedName name="石原さかえ" localSheetId="0">'原本'!#REF!</definedName>
    <definedName name="石原さかえ">'[1]評価 (2)'!$AC$13</definedName>
    <definedName name="石黒陽子" localSheetId="2">'Aさん'!#REF!</definedName>
    <definedName name="石黒陽子" localSheetId="0">'原本'!#REF!</definedName>
    <definedName name="石黒陽子">'[1]評価 (2)'!$AE$17</definedName>
    <definedName name="石川康夫" localSheetId="2">'Aさん'!#REF!</definedName>
    <definedName name="石川康夫" localSheetId="0">'原本'!#REF!</definedName>
    <definedName name="石川康夫">'[1]評価 (2)'!$AC$11</definedName>
    <definedName name="対馬紀子" localSheetId="2">'Aさん'!#REF!</definedName>
    <definedName name="対馬紀子" localSheetId="0">'原本'!#REF!</definedName>
    <definedName name="対馬紀子">'[1]評価 (2)'!$AE$9</definedName>
    <definedName name="朝倉崇文">#REF!</definedName>
    <definedName name="長坂勝" localSheetId="2">'Aさん'!#REF!</definedName>
    <definedName name="長坂勝" localSheetId="0">'原本'!#REF!</definedName>
    <definedName name="長坂勝">'[1]評価 (2)'!$AE$18</definedName>
    <definedName name="鳥居成夫" localSheetId="2">'Aさん'!#REF!</definedName>
    <definedName name="鳥居成夫" localSheetId="0">'原本'!#REF!</definedName>
    <definedName name="鳥居成夫">'[1]評価 (2)'!$AC$8</definedName>
    <definedName name="田沼龍太郎" localSheetId="2">'Aさん'!#REF!</definedName>
    <definedName name="田沼龍太郎" localSheetId="0">'原本'!#REF!</definedName>
    <definedName name="田沼龍太郎">'[1]評価 (2)'!$AC$12</definedName>
    <definedName name="渡辺光平" localSheetId="2">'Aさん'!#REF!</definedName>
    <definedName name="渡辺光平" localSheetId="0">'原本'!#REF!</definedName>
    <definedName name="渡辺光平">'[1]評価 (2)'!$AE$16</definedName>
    <definedName name="藤田ゆう子" localSheetId="2">'Aさん'!#REF!</definedName>
    <definedName name="藤田ゆう子" localSheetId="0">'原本'!#REF!</definedName>
    <definedName name="藤田ゆう子">'[1]評価 (2)'!$AC$10</definedName>
    <definedName name="内出容子" localSheetId="2">'Aさん'!#REF!</definedName>
    <definedName name="内出容子" localSheetId="0">'原本'!#REF!</definedName>
    <definedName name="内出容子">'[1]評価 (2)'!$AC$14</definedName>
    <definedName name="無類井陽" localSheetId="2">'Aさん'!#REF!</definedName>
    <definedName name="無類井陽" localSheetId="0">'原本'!#REF!</definedName>
    <definedName name="無類井陽">'[1]評価 (2)'!$AE$12</definedName>
  </definedNames>
  <calcPr fullCalcOnLoad="1"/>
</workbook>
</file>

<file path=xl/sharedStrings.xml><?xml version="1.0" encoding="utf-8"?>
<sst xmlns="http://schemas.openxmlformats.org/spreadsheetml/2006/main" count="481" uniqueCount="207">
  <si>
    <t>氏名</t>
  </si>
  <si>
    <t>入院日</t>
  </si>
  <si>
    <t>摂食</t>
  </si>
  <si>
    <t>生活圏</t>
  </si>
  <si>
    <t>排泄</t>
  </si>
  <si>
    <t>会話</t>
  </si>
  <si>
    <t>見当識</t>
  </si>
  <si>
    <t>計画作成日</t>
  </si>
  <si>
    <t>備考</t>
  </si>
  <si>
    <t>平成</t>
  </si>
  <si>
    <t>年</t>
  </si>
  <si>
    <t>月</t>
  </si>
  <si>
    <t>日</t>
  </si>
  <si>
    <t>様</t>
  </si>
  <si>
    <t>歳</t>
  </si>
  <si>
    <t>着脱衣　入浴</t>
  </si>
  <si>
    <t>関心/意欲/交流</t>
  </si>
  <si>
    <t>点</t>
  </si>
  <si>
    <t>記銘　　記憶</t>
  </si>
  <si>
    <t>歩行　　起坐</t>
  </si>
  <si>
    <t>屋内</t>
  </si>
  <si>
    <t>配膳を整えてもらうとほぼ自立</t>
  </si>
  <si>
    <t>記銘・記憶</t>
  </si>
  <si>
    <t>正常</t>
  </si>
  <si>
    <t>寝たきり（座位不能）</t>
  </si>
  <si>
    <t>短時間の単独歩行可能</t>
  </si>
  <si>
    <t>寝床上（寝たきり）</t>
  </si>
  <si>
    <t>寝床周辺</t>
  </si>
  <si>
    <t>室内</t>
  </si>
  <si>
    <t>屋外</t>
  </si>
  <si>
    <t>近隣</t>
  </si>
  <si>
    <t>遅くて時に不正確　頭髪・足等洗えない</t>
  </si>
  <si>
    <t>つたい歩き／階段昇降不能</t>
  </si>
  <si>
    <t>杖歩行／階段昇降困難</t>
  </si>
  <si>
    <t>全面介助／特殊浴槽入浴</t>
  </si>
  <si>
    <t>ほぼ全面介助（指示に多少従える）／全面介助入浴</t>
  </si>
  <si>
    <t>着衣困難、脱衣も部分介助を要する／自分で部分的に洗える</t>
  </si>
  <si>
    <t>脱衣可能、着衣は部分介助を要する／自分で部分的に洗える</t>
  </si>
  <si>
    <t>ほぼ自立、やや遅い／身体は洗えるが洗髪に介助を要する</t>
  </si>
  <si>
    <t>経口摂取不能</t>
  </si>
  <si>
    <t>経口全面介助</t>
  </si>
  <si>
    <t>介助を多く要する（途中でやめる、全部細かく刻む必要あり）</t>
  </si>
  <si>
    <t>部分介助を要する（食べにくいものを刻む必要あり）</t>
  </si>
  <si>
    <t>ほぼ自立</t>
  </si>
  <si>
    <t>常時、大小便失禁（尿意・便意が認められない）</t>
  </si>
  <si>
    <t>常時、大小便失禁（尿意・便意があり、失禁後不快感を示す）</t>
  </si>
  <si>
    <t>失禁することが多い（尿意・便意を伝えること可能、常時おむつ）</t>
  </si>
  <si>
    <t>ときどき失禁する（気を配って介助すればほとんど失禁しない）</t>
  </si>
  <si>
    <t>ポータブルトイレ・しびん使用／後始末不十分</t>
  </si>
  <si>
    <t>トイレで可能／後始末は不十分なことがある</t>
  </si>
  <si>
    <t>歩行・座位</t>
  </si>
  <si>
    <t>着脱衣／入浴</t>
  </si>
  <si>
    <t>家事／身辺処理</t>
  </si>
  <si>
    <t>関心・意欲・交流</t>
  </si>
  <si>
    <t>不能</t>
  </si>
  <si>
    <t>ほとんど不能</t>
  </si>
  <si>
    <t>買い物不能、ごく簡単な家事、整理も不完全</t>
  </si>
  <si>
    <t>簡単な買い物も不確か、ごく簡単な家事、整理のみ可能</t>
  </si>
  <si>
    <t>簡単な買い物は可能、留守番、複雑な家事、整理は困難</t>
  </si>
  <si>
    <t>やや不確実だが買い物、留守番、家事等を一応任せられる</t>
  </si>
  <si>
    <t>無関心／まったく何もしない</t>
  </si>
  <si>
    <t>周囲に多少関心あり／ぼんやりと無為に過ごすことが多い</t>
  </si>
  <si>
    <t>自らはほとんど何もしないが、指示されれば簡単なことはしようとする</t>
  </si>
  <si>
    <t>習慣的なことはある程度自らする／気が向けば人に話しかける</t>
  </si>
  <si>
    <t>運動・家事・仕事・趣味など気が向けばする／必要な事は話しかける</t>
  </si>
  <si>
    <t>新しいことは全く覚えられない／古い記憶がまれにある</t>
  </si>
  <si>
    <t>最近の記憶はほとんど無い／古い記憶が多少残存、生年月日が不確か</t>
  </si>
  <si>
    <t>最近の出来事の記憶困難／古い記憶の部分脱落／生年月日正答</t>
  </si>
  <si>
    <t>最近の出来事をよく忘れる／古い記憶はほぼ正常</t>
  </si>
  <si>
    <t>最近の出来事をときどき忘れる</t>
  </si>
  <si>
    <t>呼びかけに無反応</t>
  </si>
  <si>
    <t>呼びかけに一応反応するが自ら話すことはない</t>
  </si>
  <si>
    <t>ごく簡単な会話のみ可能／つじつまの合わないことが多い</t>
  </si>
  <si>
    <t>簡単な会話は可能であるが、つじつまの合わないことがある</t>
  </si>
  <si>
    <t>話し方はなめらかではないが、簡単な会話は通じる</t>
  </si>
  <si>
    <t>日常会話はほぼ正常／複雑な会話がやや困難</t>
  </si>
  <si>
    <t>ほとんどなし／人物の弁別困難</t>
  </si>
  <si>
    <t>失見当識著明／家族と他人の区別はいちおうできるが、誰かはわからない</t>
  </si>
  <si>
    <t>失見当識かなりあり（日時・年齢・場所など不確か、道に迷う）</t>
  </si>
  <si>
    <t>ときどき場所を間違えることがある</t>
  </si>
  <si>
    <t>ときどき日時を間違えることがある</t>
  </si>
  <si>
    <t>寝たきり（座位可能）</t>
  </si>
  <si>
    <t>寝たり、起きたり、手押し車などの支えがいる</t>
  </si>
  <si>
    <t>やや積極性の低下がみられるがほぼ正常</t>
  </si>
  <si>
    <t>まったくなし</t>
  </si>
  <si>
    <t>家事　 　身辺整理</t>
  </si>
  <si>
    <t>評価</t>
  </si>
  <si>
    <t>訓練計画</t>
  </si>
  <si>
    <t>目標</t>
  </si>
  <si>
    <t>退院先</t>
  </si>
  <si>
    <t>病院</t>
  </si>
  <si>
    <t>施設</t>
  </si>
  <si>
    <t>訓練要点</t>
  </si>
  <si>
    <t>疾患名</t>
  </si>
  <si>
    <t>自宅；独居</t>
  </si>
  <si>
    <t>自宅；同居</t>
  </si>
  <si>
    <t>未定</t>
  </si>
  <si>
    <t>時間</t>
  </si>
  <si>
    <t>訓練項目</t>
  </si>
  <si>
    <t>実施内容</t>
  </si>
  <si>
    <t>整容訓練</t>
  </si>
  <si>
    <t>・余暇活動</t>
  </si>
  <si>
    <t>・口腔体操</t>
  </si>
  <si>
    <t>食事準備</t>
  </si>
  <si>
    <t>NMスケール</t>
  </si>
  <si>
    <t>／</t>
  </si>
  <si>
    <t>・テーブル準備</t>
  </si>
  <si>
    <t>日常的な生活の流れに沿って以下の項目について個別の目的を持って訓練を実施する</t>
  </si>
  <si>
    <t>・ラジオ体操</t>
  </si>
  <si>
    <t>洗面、整髪、髭剃りなど自立度に合わせ介入実施する</t>
  </si>
  <si>
    <t>おやつ</t>
  </si>
  <si>
    <t>補水や補食を交えながら近隣者同士の交流を促す</t>
  </si>
  <si>
    <t>入院時問題点</t>
  </si>
  <si>
    <t>スムーズな食事ができるよう自立度にあわせて介入　　　　　　　　　　　　　　　　　　　　　　食事終了の意識づけ　　　　　　　　　　　　　　　　　　　　　　　　　　　　　　　　　　　　　　　　　　　下膳、歯磨き、手洗いなど自立度に合わせて介入実施する</t>
  </si>
  <si>
    <t>日時や１日の予定確認にて見当識を高め朝の意識づけを図る</t>
  </si>
  <si>
    <t>様々な余暇活動の提供により、楽しむ機会の提供や気分転換を促す   　　　　　　　　　　手続き記憶や馴染みの作業を積極的に利用し、残存機能の維持および向上をはかる　　　　　　　　　　　　　　　　　　　　　　　　　　　　　　　　　　　　　　　　　　　　　各自の趣味・関心や認知および身体機能レベルに応じた活動を選択する</t>
  </si>
  <si>
    <t>昼食献立の確認などで食事への意識を高める　　　　　　　　　　　　　　　　　　　　　　　　　　誤嚥防止体操の実施各テーブルに着席または誘導　　　　　　　　　　　　　　　　　　　　　　　　　　　　　　　　　　　　　コップやおしぼりの配置やシーティングなどの環境整備で食事に集中できるようにする</t>
  </si>
  <si>
    <t>昼食　　　　　　　　　　　　　整容訓練</t>
  </si>
  <si>
    <t>医師</t>
  </si>
  <si>
    <t>看護師</t>
  </si>
  <si>
    <t>精神保健福祉士</t>
  </si>
  <si>
    <t>作業療法士</t>
  </si>
  <si>
    <t>Dr.</t>
  </si>
  <si>
    <t>PSW</t>
  </si>
  <si>
    <t>OT</t>
  </si>
  <si>
    <t>合併症</t>
  </si>
  <si>
    <t>MMSE</t>
  </si>
  <si>
    <t>／</t>
  </si>
  <si>
    <t>N-ADL</t>
  </si>
  <si>
    <t>／</t>
  </si>
  <si>
    <t>NMスケール</t>
  </si>
  <si>
    <t>／</t>
  </si>
  <si>
    <t>リアリティーオリエンテーション</t>
  </si>
  <si>
    <t>～</t>
  </si>
  <si>
    <t>～</t>
  </si>
  <si>
    <t>(60分)</t>
  </si>
  <si>
    <t>～</t>
  </si>
  <si>
    <t>～</t>
  </si>
  <si>
    <t>～</t>
  </si>
  <si>
    <t>(90分)</t>
  </si>
  <si>
    <t>レクリエーション</t>
  </si>
  <si>
    <t>～</t>
  </si>
  <si>
    <t>(90分)</t>
  </si>
  <si>
    <t>＊排泄に関しては適宜介入する</t>
  </si>
  <si>
    <t>実施困難</t>
  </si>
  <si>
    <t>高血圧</t>
  </si>
  <si>
    <t>異食　　不潔行為　　衝動行為</t>
  </si>
  <si>
    <t>・スキントラブルの防止に努める</t>
  </si>
  <si>
    <t>変更</t>
  </si>
  <si>
    <t>退院先予定</t>
  </si>
  <si>
    <t>申し込み</t>
  </si>
  <si>
    <t>再指示</t>
  </si>
  <si>
    <t>老人ホーム</t>
  </si>
  <si>
    <t>済</t>
  </si>
  <si>
    <t>要</t>
  </si>
  <si>
    <t>有</t>
  </si>
  <si>
    <t>未</t>
  </si>
  <si>
    <t>不要</t>
  </si>
  <si>
    <t>老健</t>
  </si>
  <si>
    <t>未</t>
  </si>
  <si>
    <t>在宅・独居</t>
  </si>
  <si>
    <t>在宅・同居</t>
  </si>
  <si>
    <t>【再評価日】</t>
  </si>
  <si>
    <t>◎再評価のみ</t>
  </si>
  <si>
    <t>Ns.</t>
  </si>
  <si>
    <t>メモ</t>
  </si>
  <si>
    <t>いつでも施設入所できるよう安定して過ごせるようにする</t>
  </si>
  <si>
    <t>ＭＭＳＥ</t>
  </si>
  <si>
    <t>グループホーム</t>
  </si>
  <si>
    <t>◎再指示・再評価</t>
  </si>
  <si>
    <t>・嚥下機能低下しているが食事にむせないよう良肢位保持に努める</t>
  </si>
  <si>
    <t>Ａ・B1</t>
  </si>
  <si>
    <t>Ｂ２・C</t>
  </si>
  <si>
    <t>◎A・B1チーム</t>
  </si>
  <si>
    <t>◎B２・Cチーム</t>
  </si>
  <si>
    <t>１月委員会実施済　老健、特養への申し込みを依頼</t>
  </si>
  <si>
    <t>乳癌の治療の関係で行き先を検討する必要あり</t>
  </si>
  <si>
    <t>介護認定の申請を妹へ再度依頼済み</t>
  </si>
  <si>
    <t>A・B1</t>
  </si>
  <si>
    <t>B２・C</t>
  </si>
  <si>
    <t>合計　240分</t>
  </si>
  <si>
    <t>適時</t>
  </si>
  <si>
    <t>入浴（月・木）</t>
  </si>
  <si>
    <t>入浴動作、更衣動作や着替えの準備など自立度に合わせて介入、実施する</t>
  </si>
  <si>
    <t>訓練要点</t>
  </si>
  <si>
    <t>(30分)</t>
  </si>
  <si>
    <t>入浴（月・木）</t>
  </si>
  <si>
    <t>入浴動作、更衣動作や着替えの準備など自立度に合わせて介入、実施する</t>
  </si>
  <si>
    <t>・手指の握り込みの拘縮予防として適宜他動運動や手掌内の保護を行う</t>
  </si>
  <si>
    <t>７月</t>
  </si>
  <si>
    <t>７／２９（水）</t>
  </si>
  <si>
    <t>７／３１（金）</t>
  </si>
  <si>
    <t>【８月見直し予定】</t>
  </si>
  <si>
    <t>タイミングをみて家族の意向を確認</t>
  </si>
  <si>
    <t>Dr面談済　本人、家族の意見をまとめていただく。</t>
  </si>
  <si>
    <t>入院時、退院後は施設を考えていると妻</t>
  </si>
  <si>
    <t>2015/7/8現在</t>
  </si>
  <si>
    <t>関東弘</t>
  </si>
  <si>
    <t>老人ホーム待機中 他の特養への申込み依頼</t>
  </si>
  <si>
    <t>特養面接済み</t>
  </si>
  <si>
    <t>病状安定後、再入所の予定（相談時）</t>
  </si>
  <si>
    <t>老健待機中　同時に○○へ相談中</t>
  </si>
  <si>
    <t>A老人ホーム待機中／他の施設も申し込み依頼済み</t>
  </si>
  <si>
    <t>医師太郎</t>
  </si>
  <si>
    <t>看護花子</t>
  </si>
  <si>
    <t>相談次郎</t>
  </si>
  <si>
    <t>アルツハイマー型認知症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</si>
</sst>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点&quot;"/>
    <numFmt numFmtId="177" formatCode="m/d;@"/>
    <numFmt numFmtId="178" formatCode="dd"/>
    <numFmt numFmtId="179" formatCode="d"/>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7">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sz val="12"/>
      <name val="ＭＳ Ｐゴシック"/>
      <family val="3"/>
    </font>
    <font>
      <sz val="9"/>
      <name val="ＭＳ Ｐゴシック"/>
      <family val="3"/>
    </font>
    <font>
      <b/>
      <sz val="14"/>
      <name val="ＭＳ Ｐゴシック"/>
      <family val="3"/>
    </font>
    <font>
      <b/>
      <sz val="11"/>
      <name val="ＭＳ Ｐゴシック"/>
      <family val="3"/>
    </font>
    <font>
      <b/>
      <sz val="14"/>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color indexed="63"/>
      </left>
      <right style="hair"/>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color indexed="63"/>
      </bottom>
    </border>
    <border>
      <left style="hair"/>
      <right>
        <color indexed="63"/>
      </right>
      <top>
        <color indexed="63"/>
      </top>
      <bottom>
        <color indexed="63"/>
      </bottom>
    </border>
    <border>
      <left style="thin"/>
      <right style="thin"/>
      <top style="thin"/>
      <bottom style="thin"/>
    </border>
    <border>
      <left style="thin"/>
      <right style="hair"/>
      <top style="thin"/>
      <bottom style="thin"/>
    </border>
    <border>
      <left style="hair"/>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hair"/>
      <top>
        <color indexed="63"/>
      </top>
      <bottom style="thin"/>
    </border>
    <border>
      <left style="thin"/>
      <right style="thin"/>
      <top>
        <color indexed="63"/>
      </top>
      <bottom>
        <color indexed="63"/>
      </bottom>
    </border>
    <border>
      <left style="hair"/>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style="thin"/>
      <bottom style="thin"/>
    </border>
    <border>
      <left style="thin"/>
      <right>
        <color indexed="63"/>
      </right>
      <top style="thin"/>
      <bottom style="double"/>
    </border>
    <border>
      <left>
        <color indexed="63"/>
      </left>
      <right style="thin"/>
      <top style="thin"/>
      <bottom style="double"/>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 fillId="0" borderId="0" applyNumberFormat="0" applyFill="0" applyBorder="0" applyAlignment="0" applyProtection="0"/>
    <xf numFmtId="0" fontId="46" fillId="31" borderId="0" applyNumberFormat="0" applyBorder="0" applyAlignment="0" applyProtection="0"/>
  </cellStyleXfs>
  <cellXfs count="216">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Font="1" applyBorder="1" applyAlignment="1">
      <alignment/>
    </xf>
    <xf numFmtId="0" fontId="0" fillId="0" borderId="13" xfId="0"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left"/>
    </xf>
    <xf numFmtId="0" fontId="0" fillId="0" borderId="0" xfId="0" applyBorder="1" applyAlignment="1">
      <alignment vertical="center" wrapText="1"/>
    </xf>
    <xf numFmtId="0" fontId="0" fillId="0" borderId="14" xfId="0"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4" xfId="0" applyBorder="1" applyAlignment="1">
      <alignment horizontal="right" vertical="center" wrapText="1"/>
    </xf>
    <xf numFmtId="0" fontId="0" fillId="0" borderId="11" xfId="0" applyBorder="1" applyAlignment="1">
      <alignment horizontal="center" vertical="center"/>
    </xf>
    <xf numFmtId="0" fontId="0" fillId="0" borderId="14" xfId="0" applyBorder="1" applyAlignment="1">
      <alignment horizontal="right" vertical="top" wrapText="1"/>
    </xf>
    <xf numFmtId="0" fontId="0" fillId="0" borderId="0" xfId="0" applyBorder="1" applyAlignment="1">
      <alignment vertical="center"/>
    </xf>
    <xf numFmtId="0" fontId="0" fillId="0" borderId="0" xfId="0" applyBorder="1" applyAlignment="1">
      <alignment horizontal="center" vertical="center"/>
    </xf>
    <xf numFmtId="0" fontId="0" fillId="0" borderId="15" xfId="0" applyBorder="1" applyAlignment="1">
      <alignment vertical="center"/>
    </xf>
    <xf numFmtId="0" fontId="0" fillId="0" borderId="15" xfId="0" applyBorder="1" applyAlignment="1">
      <alignment vertical="center" textRotation="255" wrapText="1"/>
    </xf>
    <xf numFmtId="0" fontId="0" fillId="0" borderId="14" xfId="0" applyBorder="1" applyAlignment="1">
      <alignment horizontal="center" vertical="center"/>
    </xf>
    <xf numFmtId="0" fontId="0" fillId="0" borderId="14" xfId="0" applyBorder="1" applyAlignment="1">
      <alignment horizontal="center" vertical="center" shrinkToFit="1"/>
    </xf>
    <xf numFmtId="0" fontId="9" fillId="0" borderId="0" xfId="0" applyFont="1" applyBorder="1" applyAlignment="1">
      <alignment vertical="center"/>
    </xf>
    <xf numFmtId="0" fontId="8" fillId="0" borderId="14" xfId="0" applyFont="1" applyBorder="1" applyAlignment="1">
      <alignment vertical="top" wrapText="1"/>
    </xf>
    <xf numFmtId="0" fontId="9" fillId="0" borderId="1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wrapText="1" shrinkToFit="1"/>
    </xf>
    <xf numFmtId="0" fontId="2" fillId="0" borderId="0" xfId="0" applyFont="1" applyBorder="1" applyAlignment="1">
      <alignment vertical="center"/>
    </xf>
    <xf numFmtId="0" fontId="7" fillId="0" borderId="0" xfId="0" applyFont="1" applyBorder="1" applyAlignment="1">
      <alignment horizontal="center" vertical="center"/>
    </xf>
    <xf numFmtId="0" fontId="0" fillId="0" borderId="16" xfId="0" applyBorder="1" applyAlignment="1">
      <alignment horizontal="center" vertical="center"/>
    </xf>
    <xf numFmtId="0" fontId="9" fillId="0" borderId="16" xfId="0" applyFont="1" applyBorder="1" applyAlignment="1">
      <alignment vertical="center"/>
    </xf>
    <xf numFmtId="0" fontId="0" fillId="0" borderId="17" xfId="0" applyBorder="1" applyAlignment="1">
      <alignment horizontal="center" vertical="center" shrinkToFit="1"/>
    </xf>
    <xf numFmtId="0" fontId="9" fillId="0" borderId="18" xfId="0" applyFont="1" applyBorder="1" applyAlignment="1">
      <alignment vertical="center"/>
    </xf>
    <xf numFmtId="0" fontId="0" fillId="0" borderId="18" xfId="0" applyFont="1" applyBorder="1" applyAlignment="1">
      <alignment vertical="center" wrapText="1" shrinkToFit="1"/>
    </xf>
    <xf numFmtId="0" fontId="9" fillId="0" borderId="19" xfId="0" applyFont="1" applyBorder="1" applyAlignment="1">
      <alignment vertical="center"/>
    </xf>
    <xf numFmtId="0" fontId="0" fillId="0" borderId="20" xfId="0" applyBorder="1" applyAlignment="1">
      <alignment vertical="center"/>
    </xf>
    <xf numFmtId="20" fontId="8" fillId="0" borderId="21" xfId="0" applyNumberFormat="1" applyFont="1" applyBorder="1" applyAlignment="1">
      <alignment vertical="center" shrinkToFit="1"/>
    </xf>
    <xf numFmtId="0" fontId="8" fillId="0" borderId="20" xfId="0" applyFont="1" applyBorder="1" applyAlignment="1">
      <alignment vertical="center" shrinkToFit="1"/>
    </xf>
    <xf numFmtId="20" fontId="8" fillId="0" borderId="22" xfId="0" applyNumberFormat="1" applyFont="1" applyBorder="1" applyAlignment="1">
      <alignment vertical="center" shrinkToFit="1"/>
    </xf>
    <xf numFmtId="20" fontId="8" fillId="0" borderId="20" xfId="0" applyNumberFormat="1" applyFont="1" applyBorder="1" applyAlignment="1">
      <alignment vertical="center" shrinkToFit="1"/>
    </xf>
    <xf numFmtId="0" fontId="8" fillId="0" borderId="22" xfId="0" applyFont="1" applyBorder="1" applyAlignment="1">
      <alignment vertical="center" textRotation="255" shrinkToFit="1"/>
    </xf>
    <xf numFmtId="0" fontId="8" fillId="0" borderId="20" xfId="0" applyFont="1" applyBorder="1" applyAlignment="1">
      <alignment vertical="center" textRotation="255" shrinkToFit="1"/>
    </xf>
    <xf numFmtId="0" fontId="0" fillId="0" borderId="23" xfId="0" applyBorder="1" applyAlignment="1">
      <alignment vertical="center"/>
    </xf>
    <xf numFmtId="0" fontId="8" fillId="0" borderId="20" xfId="0" applyFont="1" applyBorder="1" applyAlignment="1">
      <alignment horizontal="right" vertical="center"/>
    </xf>
    <xf numFmtId="0" fontId="0" fillId="0" borderId="24" xfId="0" applyFont="1" applyBorder="1" applyAlignment="1">
      <alignment vertical="center" wrapText="1" shrinkToFit="1"/>
    </xf>
    <xf numFmtId="0" fontId="10" fillId="0" borderId="12" xfId="0" applyFont="1" applyBorder="1" applyAlignment="1">
      <alignment horizontal="left" vertical="center"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25" xfId="0" applyFill="1" applyBorder="1" applyAlignment="1">
      <alignment horizontal="center" vertical="center" shrinkToFit="1"/>
    </xf>
    <xf numFmtId="0" fontId="0" fillId="0" borderId="22" xfId="0" applyFill="1" applyBorder="1" applyAlignment="1">
      <alignment horizontal="left" vertical="center" shrinkToFit="1"/>
    </xf>
    <xf numFmtId="0" fontId="0" fillId="0" borderId="26" xfId="0" applyBorder="1" applyAlignment="1">
      <alignment horizontal="left" vertical="center" shrinkToFit="1"/>
    </xf>
    <xf numFmtId="0" fontId="0" fillId="0" borderId="16" xfId="0" applyBorder="1" applyAlignment="1">
      <alignment horizontal="left" vertical="center" shrinkToFit="1"/>
    </xf>
    <xf numFmtId="0" fontId="0" fillId="0" borderId="25" xfId="0" applyBorder="1" applyAlignment="1">
      <alignment vertical="center" shrinkToFit="1"/>
    </xf>
    <xf numFmtId="0" fontId="0" fillId="0" borderId="25" xfId="0" applyBorder="1" applyAlignment="1">
      <alignment horizontal="left" vertical="center" shrinkToFit="1"/>
    </xf>
    <xf numFmtId="0" fontId="0" fillId="0" borderId="12"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22" xfId="0" applyBorder="1" applyAlignment="1">
      <alignment vertical="center" shrinkToFit="1"/>
    </xf>
    <xf numFmtId="0" fontId="0" fillId="0" borderId="18" xfId="0" applyBorder="1" applyAlignment="1">
      <alignment horizontal="center" vertical="center" shrinkToFit="1"/>
    </xf>
    <xf numFmtId="0" fontId="10" fillId="0" borderId="0" xfId="0" applyFont="1" applyAlignment="1">
      <alignment vertical="center" shrinkToFit="1"/>
    </xf>
    <xf numFmtId="0" fontId="0" fillId="0" borderId="27" xfId="0" applyBorder="1" applyAlignment="1">
      <alignment horizontal="left" vertical="center" wrapText="1" shrinkToFit="1"/>
    </xf>
    <xf numFmtId="0" fontId="0" fillId="0" borderId="14" xfId="0" applyBorder="1" applyAlignment="1">
      <alignment horizontal="left" vertical="center" wrapText="1" shrinkToFit="1"/>
    </xf>
    <xf numFmtId="0" fontId="0" fillId="32" borderId="25" xfId="0" applyFill="1" applyBorder="1" applyAlignment="1">
      <alignment horizontal="center" vertical="center" shrinkToFit="1"/>
    </xf>
    <xf numFmtId="0" fontId="0" fillId="32" borderId="11" xfId="0" applyFill="1" applyBorder="1" applyAlignment="1">
      <alignment horizontal="center" vertical="center" shrinkToFit="1"/>
    </xf>
    <xf numFmtId="0" fontId="0" fillId="32" borderId="26" xfId="0" applyFill="1" applyBorder="1" applyAlignment="1">
      <alignment horizontal="left" vertical="center" shrinkToFit="1"/>
    </xf>
    <xf numFmtId="0" fontId="0" fillId="32" borderId="16" xfId="0" applyFill="1" applyBorder="1" applyAlignment="1">
      <alignment horizontal="left" vertical="center" shrinkToFit="1"/>
    </xf>
    <xf numFmtId="0" fontId="0" fillId="32" borderId="25" xfId="0" applyFill="1" applyBorder="1" applyAlignment="1">
      <alignment vertical="center" shrinkToFit="1"/>
    </xf>
    <xf numFmtId="0" fontId="10" fillId="32" borderId="25" xfId="0" applyFont="1" applyFill="1" applyBorder="1" applyAlignment="1">
      <alignment horizontal="center" vertical="center" shrinkToFi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2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0" xfId="0" applyBorder="1" applyAlignment="1">
      <alignment horizontal="right" vertical="center" wrapText="1"/>
    </xf>
    <xf numFmtId="0" fontId="0" fillId="0" borderId="18" xfId="0" applyBorder="1" applyAlignment="1">
      <alignment horizontal="right" vertical="center" wrapText="1"/>
    </xf>
    <xf numFmtId="0" fontId="10" fillId="0" borderId="24"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20" xfId="0" applyFont="1" applyBorder="1" applyAlignment="1">
      <alignment horizontal="left" vertical="center" wrapText="1" shrinkToFi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20" fontId="8" fillId="0" borderId="15" xfId="0" applyNumberFormat="1" applyFont="1" applyBorder="1" applyAlignment="1">
      <alignment horizontal="center" vertical="center" shrinkToFit="1"/>
    </xf>
    <xf numFmtId="20" fontId="8" fillId="0" borderId="30" xfId="0" applyNumberFormat="1" applyFont="1" applyBorder="1" applyAlignment="1">
      <alignment horizontal="center" vertical="center" shrinkToFit="1"/>
    </xf>
    <xf numFmtId="0" fontId="0" fillId="0" borderId="27" xfId="0" applyBorder="1" applyAlignment="1">
      <alignment horizontal="right" vertical="center" wrapText="1"/>
    </xf>
    <xf numFmtId="0" fontId="0" fillId="0" borderId="14" xfId="0" applyBorder="1" applyAlignment="1">
      <alignment horizontal="right" vertical="center" wrapText="1"/>
    </xf>
    <xf numFmtId="0" fontId="0" fillId="0" borderId="17" xfId="0" applyBorder="1" applyAlignment="1">
      <alignment horizontal="right" vertical="center" wrapText="1"/>
    </xf>
    <xf numFmtId="0" fontId="0" fillId="0" borderId="28" xfId="0" applyBorder="1" applyAlignment="1">
      <alignment horizontal="center" vertical="center" textRotation="255" wrapText="1" shrinkToFit="1"/>
    </xf>
    <xf numFmtId="0" fontId="0" fillId="0" borderId="31" xfId="0" applyBorder="1" applyAlignment="1">
      <alignment horizontal="center" vertical="center" textRotation="255" wrapText="1" shrinkToFit="1"/>
    </xf>
    <xf numFmtId="0" fontId="0" fillId="0" borderId="29" xfId="0" applyBorder="1" applyAlignment="1">
      <alignment horizontal="center" vertical="center" textRotation="255" wrapText="1"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4"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8" xfId="0" applyFont="1" applyBorder="1" applyAlignment="1">
      <alignment horizontal="left" vertical="center" wrapText="1" shrinkToFit="1"/>
    </xf>
    <xf numFmtId="0" fontId="0" fillId="0" borderId="22" xfId="0" applyBorder="1" applyAlignment="1">
      <alignment horizontal="left" vertical="center" wrapText="1"/>
    </xf>
    <xf numFmtId="0" fontId="10" fillId="0" borderId="24" xfId="0" applyFont="1" applyBorder="1" applyAlignment="1">
      <alignment vertical="center" wrapText="1" shrinkToFit="1"/>
    </xf>
    <xf numFmtId="0" fontId="0" fillId="0" borderId="0" xfId="0" applyBorder="1" applyAlignment="1">
      <alignment vertical="center" wrapText="1" shrinkToFit="1"/>
    </xf>
    <xf numFmtId="0" fontId="0" fillId="0" borderId="20" xfId="0" applyBorder="1" applyAlignment="1">
      <alignment vertical="center" wrapText="1" shrinkToFit="1"/>
    </xf>
    <xf numFmtId="0" fontId="0" fillId="0" borderId="0" xfId="0" applyBorder="1" applyAlignment="1">
      <alignment horizontal="left" vertical="center"/>
    </xf>
    <xf numFmtId="0" fontId="0" fillId="0" borderId="18" xfId="0" applyBorder="1" applyAlignment="1">
      <alignment horizontal="left" vertical="center"/>
    </xf>
    <xf numFmtId="0" fontId="10" fillId="0" borderId="24"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0" xfId="0" applyFont="1" applyBorder="1" applyAlignment="1">
      <alignment horizontal="left" vertical="center" shrinkToFit="1"/>
    </xf>
    <xf numFmtId="0" fontId="0" fillId="0" borderId="20" xfId="0" applyBorder="1" applyAlignment="1">
      <alignment horizontal="left" vertical="center" wrapText="1"/>
    </xf>
    <xf numFmtId="0" fontId="0" fillId="0" borderId="24" xfId="0" applyBorder="1" applyAlignment="1">
      <alignment horizontal="left" vertical="center"/>
    </xf>
    <xf numFmtId="0" fontId="0" fillId="0" borderId="20" xfId="0" applyBorder="1" applyAlignment="1">
      <alignment horizontal="left" vertical="center"/>
    </xf>
    <xf numFmtId="0" fontId="10" fillId="0" borderId="24"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0" xfId="0" applyFont="1" applyBorder="1" applyAlignment="1">
      <alignment horizontal="left" vertical="center" wrapText="1" shrinkToFit="1"/>
    </xf>
    <xf numFmtId="0" fontId="10" fillId="0" borderId="32"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23" xfId="0" applyFont="1" applyBorder="1" applyAlignment="1">
      <alignment horizontal="left" vertical="center" shrinkToFit="1"/>
    </xf>
    <xf numFmtId="0" fontId="0" fillId="0" borderId="32"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25" xfId="0" applyBorder="1" applyAlignment="1">
      <alignment horizontal="center" vertical="center" textRotation="255" wrapText="1"/>
    </xf>
    <xf numFmtId="0" fontId="8" fillId="0" borderId="2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9" fillId="0" borderId="22"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0" fillId="0" borderId="22"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2" fillId="0" borderId="25" xfId="0" applyFont="1" applyBorder="1" applyAlignment="1">
      <alignment horizontal="center" vertical="center" textRotation="255" wrapText="1" shrinkToFit="1"/>
    </xf>
    <xf numFmtId="0" fontId="2" fillId="0" borderId="25" xfId="0" applyFont="1" applyBorder="1" applyAlignment="1">
      <alignment horizontal="center" vertical="center" textRotation="255" wrapText="1"/>
    </xf>
    <xf numFmtId="0" fontId="10" fillId="0" borderId="15"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1" fillId="33" borderId="36" xfId="0" applyFont="1" applyFill="1" applyBorder="1" applyAlignment="1">
      <alignment horizontal="center" vertical="center" wrapText="1" shrinkToFit="1"/>
    </xf>
    <xf numFmtId="0" fontId="11" fillId="33" borderId="37" xfId="0" applyFont="1" applyFill="1" applyBorder="1" applyAlignment="1">
      <alignment horizontal="center" vertical="center" wrapText="1" shrinkToFit="1"/>
    </xf>
    <xf numFmtId="0" fontId="11" fillId="33" borderId="38" xfId="0" applyFont="1" applyFill="1" applyBorder="1" applyAlignment="1">
      <alignment horizontal="center" vertical="center" wrapText="1" shrinkToFit="1"/>
    </xf>
    <xf numFmtId="0" fontId="11" fillId="33" borderId="2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8" xfId="0" applyFont="1" applyFill="1" applyBorder="1" applyAlignment="1">
      <alignment horizontal="center" vertical="center"/>
    </xf>
    <xf numFmtId="0" fontId="0" fillId="0" borderId="11"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1"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28"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25" xfId="0" applyBorder="1" applyAlignment="1">
      <alignment horizontal="center" vertical="center" textRotation="255" wrapText="1"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6" xfId="0" applyFont="1" applyBorder="1" applyAlignment="1">
      <alignment horizontal="left" vertical="center"/>
    </xf>
    <xf numFmtId="0" fontId="9" fillId="0" borderId="40" xfId="0" applyFont="1" applyBorder="1" applyAlignment="1">
      <alignment horizontal="center" vertical="center"/>
    </xf>
    <xf numFmtId="0" fontId="9" fillId="0" borderId="19" xfId="0" applyFont="1" applyBorder="1" applyAlignment="1">
      <alignment horizontal="center" vertical="center"/>
    </xf>
    <xf numFmtId="0" fontId="0" fillId="0" borderId="19" xfId="0" applyFont="1" applyBorder="1" applyAlignment="1">
      <alignment horizontal="left" vertical="center"/>
    </xf>
    <xf numFmtId="0" fontId="0" fillId="0" borderId="41" xfId="0" applyFont="1" applyBorder="1" applyAlignment="1">
      <alignment horizontal="left" vertical="center"/>
    </xf>
    <xf numFmtId="0" fontId="0" fillId="0" borderId="4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Border="1" applyAlignment="1">
      <alignment horizontal="center" vertical="center" shrinkToFit="1"/>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25" xfId="0" applyBorder="1" applyAlignment="1">
      <alignment horizontal="distributed" vertical="center"/>
    </xf>
    <xf numFmtId="0" fontId="0" fillId="0" borderId="25" xfId="0" applyBorder="1" applyAlignment="1">
      <alignment horizontal="center" vertical="center" shrinkToFit="1"/>
    </xf>
    <xf numFmtId="0" fontId="0" fillId="0" borderId="0" xfId="0" applyBorder="1" applyAlignment="1">
      <alignment horizontal="left" vertical="center" shrinkToFit="1"/>
    </xf>
    <xf numFmtId="0" fontId="10" fillId="0" borderId="0" xfId="0" applyFont="1" applyBorder="1" applyAlignment="1">
      <alignment horizontal="center" vertical="center" shrinkToFit="1"/>
    </xf>
    <xf numFmtId="57" fontId="0" fillId="0" borderId="14" xfId="0" applyNumberFormat="1" applyBorder="1" applyAlignment="1">
      <alignment horizontal="center" vertical="center" shrinkToFit="1"/>
    </xf>
    <xf numFmtId="0" fontId="0" fillId="0" borderId="22" xfId="0" applyFont="1" applyBorder="1" applyAlignment="1">
      <alignment horizontal="left" vertical="center" wrapText="1" shrinkToFit="1"/>
    </xf>
    <xf numFmtId="0" fontId="0" fillId="0" borderId="27" xfId="0" applyBorder="1" applyAlignment="1">
      <alignment horizontal="left" vertical="center" wrapText="1" shrinkToFit="1"/>
    </xf>
    <xf numFmtId="0" fontId="0" fillId="0" borderId="14" xfId="0" applyBorder="1" applyAlignment="1">
      <alignment horizontal="left" vertical="center" wrapText="1" shrinkToFit="1"/>
    </xf>
    <xf numFmtId="0" fontId="0" fillId="0" borderId="30"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99;&#24615;\&#26143;&#37326;&#12488;&#12463;&#65288;&#21307;&#65289;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評価 (2)"/>
      <sheetName val="評価"/>
      <sheetName val="１月"/>
      <sheetName val="２月"/>
      <sheetName val="３月"/>
      <sheetName val="５月"/>
    </sheetNames>
    <sheetDataSet>
      <sheetData sheetId="0">
        <row r="1">
          <cell r="B1" t="str">
            <v>内出容子</v>
          </cell>
          <cell r="G1" t="str">
            <v>山元良子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02"/>
  <sheetViews>
    <sheetView zoomScalePageLayoutView="0" workbookViewId="0" topLeftCell="A26">
      <selection activeCell="R1" sqref="R1:T1"/>
    </sheetView>
  </sheetViews>
  <sheetFormatPr defaultColWidth="9.00390625" defaultRowHeight="13.5"/>
  <cols>
    <col min="1" max="20" width="4.75390625" style="0" customWidth="1"/>
    <col min="21" max="21" width="11.50390625" style="0" customWidth="1"/>
    <col min="22" max="22" width="3.875" style="0" customWidth="1"/>
    <col min="23" max="23" width="11.50390625" style="0" customWidth="1"/>
    <col min="24" max="24" width="5.00390625" style="0" customWidth="1"/>
    <col min="25" max="25" width="11.50390625" style="0" customWidth="1"/>
    <col min="26" max="26" width="5.00390625" style="0" customWidth="1"/>
    <col min="27" max="27" width="11.50390625" style="0" customWidth="1"/>
    <col min="28" max="28" width="5.00390625" style="0" customWidth="1"/>
    <col min="29" max="29" width="11.50390625" style="0" customWidth="1"/>
    <col min="30" max="30" width="5.00390625" style="0" customWidth="1"/>
    <col min="31" max="36" width="11.50390625" style="0" customWidth="1"/>
  </cols>
  <sheetData>
    <row r="1" spans="1:29" ht="19.5" customHeight="1">
      <c r="A1" s="188" t="s">
        <v>118</v>
      </c>
      <c r="B1" s="189"/>
      <c r="C1" s="185"/>
      <c r="D1" s="186"/>
      <c r="E1" s="187"/>
      <c r="F1" s="188" t="s">
        <v>119</v>
      </c>
      <c r="G1" s="189"/>
      <c r="H1" s="185"/>
      <c r="I1" s="186"/>
      <c r="J1" s="187"/>
      <c r="K1" s="196" t="s">
        <v>120</v>
      </c>
      <c r="L1" s="197"/>
      <c r="M1" s="186"/>
      <c r="N1" s="186"/>
      <c r="O1" s="187"/>
      <c r="P1" s="176" t="s">
        <v>121</v>
      </c>
      <c r="Q1" s="198"/>
      <c r="R1" s="185"/>
      <c r="S1" s="186"/>
      <c r="T1" s="187"/>
      <c r="V1">
        <v>0</v>
      </c>
      <c r="W1" t="s">
        <v>122</v>
      </c>
      <c r="Y1" t="s">
        <v>164</v>
      </c>
      <c r="AA1" t="s">
        <v>123</v>
      </c>
      <c r="AC1" t="s">
        <v>124</v>
      </c>
    </row>
    <row r="2" spans="1:22" ht="19.5" customHeight="1">
      <c r="A2" s="199" t="s">
        <v>0</v>
      </c>
      <c r="B2" s="200"/>
      <c r="C2" s="203"/>
      <c r="D2" s="203"/>
      <c r="E2" s="203"/>
      <c r="F2" s="203"/>
      <c r="G2" s="203"/>
      <c r="H2" s="203"/>
      <c r="I2" s="203" t="s">
        <v>13</v>
      </c>
      <c r="J2" s="4"/>
      <c r="K2" s="5"/>
      <c r="L2" s="205" t="s">
        <v>1</v>
      </c>
      <c r="M2" s="205"/>
      <c r="N2" s="3" t="s">
        <v>9</v>
      </c>
      <c r="O2" s="1">
        <v>27</v>
      </c>
      <c r="P2" s="1" t="s">
        <v>10</v>
      </c>
      <c r="Q2" s="1"/>
      <c r="R2" s="1" t="s">
        <v>11</v>
      </c>
      <c r="S2" s="1"/>
      <c r="T2" s="30" t="s">
        <v>12</v>
      </c>
      <c r="V2">
        <v>1</v>
      </c>
    </row>
    <row r="3" spans="1:22" ht="19.5" customHeight="1">
      <c r="A3" s="201"/>
      <c r="B3" s="202"/>
      <c r="C3" s="204"/>
      <c r="D3" s="204"/>
      <c r="E3" s="204"/>
      <c r="F3" s="204"/>
      <c r="G3" s="204"/>
      <c r="H3" s="204"/>
      <c r="I3" s="204"/>
      <c r="J3" s="6"/>
      <c r="K3" s="7" t="s">
        <v>14</v>
      </c>
      <c r="L3" s="206" t="s">
        <v>7</v>
      </c>
      <c r="M3" s="206"/>
      <c r="N3" s="14" t="s">
        <v>9</v>
      </c>
      <c r="O3" s="1">
        <v>27</v>
      </c>
      <c r="P3" s="1" t="s">
        <v>10</v>
      </c>
      <c r="Q3" s="1"/>
      <c r="R3" s="1" t="s">
        <v>11</v>
      </c>
      <c r="S3" s="1"/>
      <c r="T3" s="30" t="s">
        <v>12</v>
      </c>
      <c r="V3">
        <v>2</v>
      </c>
    </row>
    <row r="4" spans="1:22" ht="19.5" customHeight="1">
      <c r="A4" s="188" t="s">
        <v>93</v>
      </c>
      <c r="B4" s="190"/>
      <c r="C4" s="191"/>
      <c r="D4" s="192"/>
      <c r="E4" s="192"/>
      <c r="F4" s="192"/>
      <c r="G4" s="192"/>
      <c r="H4" s="193"/>
      <c r="I4" s="194" t="s">
        <v>125</v>
      </c>
      <c r="J4" s="195"/>
      <c r="K4" s="169"/>
      <c r="L4" s="170"/>
      <c r="M4" s="170"/>
      <c r="N4" s="170"/>
      <c r="O4" s="170"/>
      <c r="P4" s="170"/>
      <c r="Q4" s="170"/>
      <c r="R4" s="170"/>
      <c r="S4" s="170"/>
      <c r="T4" s="171"/>
      <c r="V4">
        <v>3</v>
      </c>
    </row>
    <row r="5" spans="1:22" ht="19.5" customHeight="1">
      <c r="A5" s="176" t="s">
        <v>112</v>
      </c>
      <c r="B5" s="177"/>
      <c r="C5" s="178"/>
      <c r="D5" s="179"/>
      <c r="E5" s="179"/>
      <c r="F5" s="179"/>
      <c r="G5" s="179"/>
      <c r="H5" s="179"/>
      <c r="I5" s="179"/>
      <c r="J5" s="179"/>
      <c r="K5" s="179"/>
      <c r="L5" s="179"/>
      <c r="M5" s="179"/>
      <c r="N5" s="179"/>
      <c r="O5" s="179"/>
      <c r="P5" s="179"/>
      <c r="Q5" s="179"/>
      <c r="R5" s="179"/>
      <c r="S5" s="179"/>
      <c r="T5" s="180"/>
      <c r="V5">
        <v>4</v>
      </c>
    </row>
    <row r="6" spans="1:22" ht="19.5" customHeight="1" thickBot="1">
      <c r="A6" s="181" t="s">
        <v>126</v>
      </c>
      <c r="B6" s="182"/>
      <c r="C6" s="182"/>
      <c r="D6" s="182"/>
      <c r="E6" s="182"/>
      <c r="F6" s="35"/>
      <c r="G6" s="35" t="s">
        <v>105</v>
      </c>
      <c r="H6" s="35">
        <v>30</v>
      </c>
      <c r="I6" s="35" t="s">
        <v>17</v>
      </c>
      <c r="J6" s="183"/>
      <c r="K6" s="183"/>
      <c r="L6" s="183"/>
      <c r="M6" s="183"/>
      <c r="N6" s="183"/>
      <c r="O6" s="183"/>
      <c r="P6" s="183"/>
      <c r="Q6" s="183"/>
      <c r="R6" s="183"/>
      <c r="S6" s="183"/>
      <c r="T6" s="184"/>
      <c r="V6">
        <v>5</v>
      </c>
    </row>
    <row r="7" spans="1:22" ht="19.5" customHeight="1" thickTop="1">
      <c r="A7" s="158" t="s">
        <v>86</v>
      </c>
      <c r="B7" s="159"/>
      <c r="C7" s="159"/>
      <c r="D7" s="159"/>
      <c r="E7" s="159"/>
      <c r="F7" s="159"/>
      <c r="G7" s="159"/>
      <c r="H7" s="159"/>
      <c r="I7" s="159"/>
      <c r="J7" s="159"/>
      <c r="K7" s="159"/>
      <c r="L7" s="159"/>
      <c r="M7" s="159"/>
      <c r="N7" s="159"/>
      <c r="O7" s="159"/>
      <c r="P7" s="159"/>
      <c r="Q7" s="159"/>
      <c r="R7" s="159"/>
      <c r="S7" s="159"/>
      <c r="T7" s="160"/>
      <c r="V7">
        <v>6</v>
      </c>
    </row>
    <row r="8" spans="1:22" ht="19.5" customHeight="1">
      <c r="A8" s="167" t="s">
        <v>128</v>
      </c>
      <c r="B8" s="168"/>
      <c r="C8" s="168"/>
      <c r="D8" s="168"/>
      <c r="E8" s="168"/>
      <c r="F8" s="24">
        <f>C11+G11+K11+O11+S11</f>
        <v>11</v>
      </c>
      <c r="G8" s="24" t="s">
        <v>105</v>
      </c>
      <c r="H8" s="24">
        <v>50</v>
      </c>
      <c r="I8" s="24" t="s">
        <v>17</v>
      </c>
      <c r="J8" s="24"/>
      <c r="K8" s="24"/>
      <c r="L8" s="24"/>
      <c r="M8" s="24"/>
      <c r="N8" s="24"/>
      <c r="O8" s="24"/>
      <c r="P8" s="24"/>
      <c r="Q8" s="24"/>
      <c r="R8" s="24"/>
      <c r="S8" s="24"/>
      <c r="T8" s="31"/>
      <c r="V8">
        <v>7</v>
      </c>
    </row>
    <row r="9" spans="1:22" ht="22.5" customHeight="1">
      <c r="A9" s="172" t="s">
        <v>19</v>
      </c>
      <c r="B9" s="136" t="s">
        <v>82</v>
      </c>
      <c r="C9" s="137"/>
      <c r="D9" s="138"/>
      <c r="E9" s="175" t="s">
        <v>3</v>
      </c>
      <c r="F9" s="136" t="s">
        <v>20</v>
      </c>
      <c r="G9" s="137"/>
      <c r="H9" s="138"/>
      <c r="I9" s="135" t="s">
        <v>15</v>
      </c>
      <c r="J9" s="136" t="s">
        <v>35</v>
      </c>
      <c r="K9" s="137"/>
      <c r="L9" s="138"/>
      <c r="M9" s="135" t="s">
        <v>2</v>
      </c>
      <c r="N9" s="136" t="s">
        <v>40</v>
      </c>
      <c r="O9" s="137"/>
      <c r="P9" s="138"/>
      <c r="Q9" s="135" t="s">
        <v>4</v>
      </c>
      <c r="R9" s="136" t="s">
        <v>45</v>
      </c>
      <c r="S9" s="137"/>
      <c r="T9" s="138"/>
      <c r="V9">
        <v>8</v>
      </c>
    </row>
    <row r="10" spans="1:22" ht="22.5" customHeight="1">
      <c r="A10" s="173"/>
      <c r="B10" s="139"/>
      <c r="C10" s="140"/>
      <c r="D10" s="141"/>
      <c r="E10" s="175"/>
      <c r="F10" s="139"/>
      <c r="G10" s="140"/>
      <c r="H10" s="141"/>
      <c r="I10" s="135"/>
      <c r="J10" s="139"/>
      <c r="K10" s="140"/>
      <c r="L10" s="141"/>
      <c r="M10" s="135"/>
      <c r="N10" s="139"/>
      <c r="O10" s="140"/>
      <c r="P10" s="141"/>
      <c r="Q10" s="135"/>
      <c r="R10" s="139"/>
      <c r="S10" s="140"/>
      <c r="T10" s="141"/>
      <c r="V10">
        <v>9</v>
      </c>
    </row>
    <row r="11" spans="1:22" ht="19.5" customHeight="1">
      <c r="A11" s="174"/>
      <c r="B11" s="19"/>
      <c r="C11" s="13" t="str">
        <f>IF(B9=" "," ",IF(B9=$A$46,"0",IF(B9=$A$47,"1",IF(B9=$A$48,"3",IF(B9=$A$49,"5",IF(B9=$A$50,"7",IF(B9=$A$51,"9",IF(B9=$A$52,"10"))))))))</f>
        <v>3</v>
      </c>
      <c r="D11" s="21" t="s">
        <v>17</v>
      </c>
      <c r="E11" s="175"/>
      <c r="F11" s="2"/>
      <c r="G11" s="13" t="str">
        <f>IF(F9=" "," ",IF(F9=$A$55,"0",IF(F9=$A$56,"1",IF(F9=$A$57,"3",IF(F9=$A$58,"5",IF(F9=$A$59,"7",IF(F9=$A$60,"9",IF(F9=$A$61,"10"))))))))</f>
        <v>5</v>
      </c>
      <c r="H11" s="21" t="s">
        <v>17</v>
      </c>
      <c r="I11" s="135"/>
      <c r="J11" s="20"/>
      <c r="K11" s="13" t="str">
        <f>IF(J9=" "," ",IF(J9=$A$65,"0",IF(J9=$A$66,"1",IF(J9=$A$67,"3",IF(J9=$A$68,"5",IF(J9=$A$69,"7",IF(J9=$A$70,"9",IF(J9=$A$71,"10"))))))))</f>
        <v>1</v>
      </c>
      <c r="L11" s="21" t="s">
        <v>17</v>
      </c>
      <c r="M11" s="135"/>
      <c r="N11" s="20"/>
      <c r="O11" s="13" t="str">
        <f>IF(N9=" "," ",IF(N9=$A$76,"0",IF(N9=$A$77,"1",IF(N9=$A$78,"3",IF(N9=$A$79,"5",IF(N9=$A$80,"7",IF(N9=$A$81,"9",IF(N9=$A$82,"10"))))))))</f>
        <v>1</v>
      </c>
      <c r="P11" s="21" t="s">
        <v>17</v>
      </c>
      <c r="Q11" s="135"/>
      <c r="R11" s="20"/>
      <c r="S11" s="13" t="str">
        <f>IF(R9=" "," ",IF(R9=$A$87,"0",IF(R9=$A$88,"1",IF(R9=$A$89,"3",IF(R9=$A$90,"5",IF(R9=$A$91,"7",IF(R9=$A$92,"9",IF(R9=$A$93,"10"))))))))</f>
        <v>1</v>
      </c>
      <c r="T11" s="32" t="s">
        <v>17</v>
      </c>
      <c r="V11">
        <v>10</v>
      </c>
    </row>
    <row r="12" spans="1:22" ht="19.5" customHeight="1">
      <c r="A12" s="165" t="s">
        <v>104</v>
      </c>
      <c r="B12" s="166"/>
      <c r="C12" s="166"/>
      <c r="D12" s="166"/>
      <c r="E12" s="166"/>
      <c r="F12" s="24">
        <f>C15+G15+K15+O15+S15</f>
        <v>11</v>
      </c>
      <c r="G12" s="22" t="s">
        <v>105</v>
      </c>
      <c r="H12" s="22">
        <v>50</v>
      </c>
      <c r="I12" s="22" t="s">
        <v>17</v>
      </c>
      <c r="J12" s="22"/>
      <c r="K12" s="22"/>
      <c r="L12" s="22"/>
      <c r="M12" s="22"/>
      <c r="N12" s="22"/>
      <c r="O12" s="22"/>
      <c r="P12" s="22"/>
      <c r="Q12" s="22"/>
      <c r="R12" s="22"/>
      <c r="S12" s="22"/>
      <c r="T12" s="33"/>
      <c r="V12">
        <v>11</v>
      </c>
    </row>
    <row r="13" spans="1:22" ht="22.5" customHeight="1">
      <c r="A13" s="150" t="s">
        <v>85</v>
      </c>
      <c r="B13" s="136" t="s">
        <v>55</v>
      </c>
      <c r="C13" s="137"/>
      <c r="D13" s="138"/>
      <c r="E13" s="151" t="s">
        <v>16</v>
      </c>
      <c r="F13" s="136" t="s">
        <v>62</v>
      </c>
      <c r="G13" s="137"/>
      <c r="H13" s="138"/>
      <c r="I13" s="135" t="s">
        <v>5</v>
      </c>
      <c r="J13" s="136" t="s">
        <v>74</v>
      </c>
      <c r="K13" s="137"/>
      <c r="L13" s="138"/>
      <c r="M13" s="135" t="s">
        <v>18</v>
      </c>
      <c r="N13" s="136"/>
      <c r="O13" s="137"/>
      <c r="P13" s="138"/>
      <c r="Q13" s="135" t="s">
        <v>6</v>
      </c>
      <c r="R13" s="136"/>
      <c r="S13" s="137"/>
      <c r="T13" s="138"/>
      <c r="V13">
        <v>12</v>
      </c>
    </row>
    <row r="14" spans="1:22" ht="22.5" customHeight="1">
      <c r="A14" s="150"/>
      <c r="B14" s="139"/>
      <c r="C14" s="140"/>
      <c r="D14" s="141"/>
      <c r="E14" s="151"/>
      <c r="F14" s="139"/>
      <c r="G14" s="140"/>
      <c r="H14" s="141"/>
      <c r="I14" s="135"/>
      <c r="J14" s="139"/>
      <c r="K14" s="140"/>
      <c r="L14" s="141"/>
      <c r="M14" s="135"/>
      <c r="N14" s="139"/>
      <c r="O14" s="140"/>
      <c r="P14" s="141"/>
      <c r="Q14" s="135"/>
      <c r="R14" s="139"/>
      <c r="S14" s="140"/>
      <c r="T14" s="141"/>
      <c r="V14">
        <v>13</v>
      </c>
    </row>
    <row r="15" spans="1:22" ht="19.5" customHeight="1">
      <c r="A15" s="150"/>
      <c r="B15" s="18"/>
      <c r="C15" s="15" t="str">
        <f>IF(B13=" "," ",IF(B13=$D$46,"0",IF(B13=$D$47,"1",IF(B13=$D$48,"3",IF(B13=$D$49,"5",IF(B13=$D$50,"7",IF(B13=$D$51,"9",IF(B13=$D$52,"10"))))))))</f>
        <v>1</v>
      </c>
      <c r="D15" s="21" t="s">
        <v>17</v>
      </c>
      <c r="E15" s="151"/>
      <c r="F15" s="23"/>
      <c r="G15" s="13" t="str">
        <f>IF(F13=" "," ",IF(F13=$D$55,"0",IF(F13=$D$56,"1",IF(F13=$D$57,"3",IF(F13=$D$58,"5",IF(F13=$D$59,"7",IF(F13=$D$60,"9",IF(F13=$D$61,"10"))))))))</f>
        <v>3</v>
      </c>
      <c r="H15" s="21" t="s">
        <v>17</v>
      </c>
      <c r="I15" s="135"/>
      <c r="J15" s="9"/>
      <c r="K15" s="13" t="str">
        <f>IF(J13=" "," ",IF(J13=$D$65,"0",IF(J13=$D$66,"1",IF(J13=$D$67,"3",IF(J13=$D$68,"5",IF(J13=$D$69,"7",IF(J13=$D$70,"9",IF(J13=$D$71,"10"))))))))</f>
        <v>7</v>
      </c>
      <c r="L15" s="21" t="s">
        <v>17</v>
      </c>
      <c r="M15" s="135"/>
      <c r="N15" s="9"/>
      <c r="O15" s="13" t="b">
        <f>IF(N13=" "," ",IF(N13=$D$76,"0",IF(N13=$D$77,"1",IF(N13=$D$78,"3",IF(N13=$D$79,"5",IF(N13=$D$80,"7",IF(N13=$D$81,"9",IF(N13=$D$82,"10"))))))))</f>
        <v>0</v>
      </c>
      <c r="P15" s="21" t="s">
        <v>17</v>
      </c>
      <c r="Q15" s="135"/>
      <c r="R15" s="9"/>
      <c r="S15" s="13" t="b">
        <f>IF(R13=" "," ",IF(R13=$D$87,"0",IF(R13=$D$88,"1",IF(R13=$D$89,"3",IF(R13=$D$90,"5",IF(R13=$D$91,"7",IF(R13=$D$92,"9",IF(R13=$D$93,"10"))))))))</f>
        <v>0</v>
      </c>
      <c r="T15" s="32" t="s">
        <v>17</v>
      </c>
      <c r="V15">
        <v>14</v>
      </c>
    </row>
    <row r="16" spans="1:22" ht="19.5" customHeight="1">
      <c r="A16" s="142" t="s">
        <v>88</v>
      </c>
      <c r="B16" s="143"/>
      <c r="C16" s="108" t="s">
        <v>89</v>
      </c>
      <c r="D16" s="108"/>
      <c r="E16" s="133" t="s">
        <v>96</v>
      </c>
      <c r="F16" s="133"/>
      <c r="G16" s="133"/>
      <c r="H16" s="133"/>
      <c r="I16" s="133"/>
      <c r="J16" s="133"/>
      <c r="K16" s="133"/>
      <c r="L16" s="133"/>
      <c r="M16" s="133"/>
      <c r="N16" s="133"/>
      <c r="O16" s="133"/>
      <c r="P16" s="133"/>
      <c r="Q16" s="133"/>
      <c r="R16" s="133"/>
      <c r="S16" s="133"/>
      <c r="T16" s="134"/>
      <c r="V16">
        <v>15</v>
      </c>
    </row>
    <row r="17" spans="1:22" ht="19.5" customHeight="1">
      <c r="A17" s="142"/>
      <c r="B17" s="143"/>
      <c r="C17" s="146"/>
      <c r="D17" s="108"/>
      <c r="E17" s="108"/>
      <c r="F17" s="108"/>
      <c r="G17" s="108"/>
      <c r="H17" s="108"/>
      <c r="I17" s="108"/>
      <c r="J17" s="108"/>
      <c r="K17" s="108"/>
      <c r="L17" s="108"/>
      <c r="M17" s="108"/>
      <c r="N17" s="108"/>
      <c r="O17" s="108"/>
      <c r="P17" s="108"/>
      <c r="Q17" s="108"/>
      <c r="R17" s="108"/>
      <c r="S17" s="108"/>
      <c r="T17" s="109"/>
      <c r="V17">
        <v>16</v>
      </c>
    </row>
    <row r="18" spans="1:22" ht="19.5" customHeight="1" thickBot="1">
      <c r="A18" s="144"/>
      <c r="B18" s="145"/>
      <c r="C18" s="147"/>
      <c r="D18" s="148"/>
      <c r="E18" s="148"/>
      <c r="F18" s="148"/>
      <c r="G18" s="148"/>
      <c r="H18" s="148"/>
      <c r="I18" s="148"/>
      <c r="J18" s="148"/>
      <c r="K18" s="148"/>
      <c r="L18" s="148"/>
      <c r="M18" s="148"/>
      <c r="N18" s="148"/>
      <c r="O18" s="148"/>
      <c r="P18" s="148"/>
      <c r="Q18" s="148"/>
      <c r="R18" s="148"/>
      <c r="S18" s="148"/>
      <c r="T18" s="149"/>
      <c r="V18">
        <v>17</v>
      </c>
    </row>
    <row r="19" spans="1:22" ht="18.75" customHeight="1" thickTop="1">
      <c r="A19" s="155" t="s">
        <v>87</v>
      </c>
      <c r="B19" s="156"/>
      <c r="C19" s="156"/>
      <c r="D19" s="156"/>
      <c r="E19" s="156"/>
      <c r="F19" s="156"/>
      <c r="G19" s="156"/>
      <c r="H19" s="156"/>
      <c r="I19" s="156"/>
      <c r="J19" s="156"/>
      <c r="K19" s="156"/>
      <c r="L19" s="156"/>
      <c r="M19" s="156"/>
      <c r="N19" s="156"/>
      <c r="O19" s="156"/>
      <c r="P19" s="156"/>
      <c r="Q19" s="156"/>
      <c r="R19" s="156"/>
      <c r="S19" s="156"/>
      <c r="T19" s="157"/>
      <c r="V19">
        <v>18</v>
      </c>
    </row>
    <row r="20" spans="1:22" ht="18.75" customHeight="1">
      <c r="A20" s="152" t="s">
        <v>107</v>
      </c>
      <c r="B20" s="153"/>
      <c r="C20" s="153"/>
      <c r="D20" s="153"/>
      <c r="E20" s="153"/>
      <c r="F20" s="153"/>
      <c r="G20" s="153"/>
      <c r="H20" s="153"/>
      <c r="I20" s="153"/>
      <c r="J20" s="153"/>
      <c r="K20" s="153"/>
      <c r="L20" s="153"/>
      <c r="M20" s="153"/>
      <c r="N20" s="153"/>
      <c r="O20" s="153"/>
      <c r="P20" s="153"/>
      <c r="Q20" s="153"/>
      <c r="R20" s="153"/>
      <c r="S20" s="153"/>
      <c r="T20" s="154"/>
      <c r="V20">
        <v>19</v>
      </c>
    </row>
    <row r="21" spans="1:22" ht="18.75" customHeight="1">
      <c r="A21" s="161" t="s">
        <v>97</v>
      </c>
      <c r="B21" s="162"/>
      <c r="C21" s="163" t="s">
        <v>98</v>
      </c>
      <c r="D21" s="163"/>
      <c r="E21" s="163"/>
      <c r="F21" s="162"/>
      <c r="G21" s="163" t="s">
        <v>99</v>
      </c>
      <c r="H21" s="163"/>
      <c r="I21" s="163"/>
      <c r="J21" s="163"/>
      <c r="K21" s="163"/>
      <c r="L21" s="163"/>
      <c r="M21" s="163"/>
      <c r="N21" s="163"/>
      <c r="O21" s="163"/>
      <c r="P21" s="163"/>
      <c r="Q21" s="163"/>
      <c r="R21" s="163"/>
      <c r="S21" s="163"/>
      <c r="T21" s="164"/>
      <c r="V21">
        <v>20</v>
      </c>
    </row>
    <row r="22" spans="1:22" ht="18.75" customHeight="1">
      <c r="A22" s="37">
        <v>0.3541666666666667</v>
      </c>
      <c r="B22" s="43"/>
      <c r="C22" s="129" t="s">
        <v>132</v>
      </c>
      <c r="D22" s="130"/>
      <c r="E22" s="130"/>
      <c r="F22" s="131"/>
      <c r="G22" s="132" t="s">
        <v>114</v>
      </c>
      <c r="H22" s="133"/>
      <c r="I22" s="133"/>
      <c r="J22" s="133"/>
      <c r="K22" s="133"/>
      <c r="L22" s="133"/>
      <c r="M22" s="133"/>
      <c r="N22" s="133"/>
      <c r="O22" s="133"/>
      <c r="P22" s="133"/>
      <c r="Q22" s="133"/>
      <c r="R22" s="133"/>
      <c r="S22" s="133"/>
      <c r="T22" s="134"/>
      <c r="V22">
        <v>21</v>
      </c>
    </row>
    <row r="23" spans="1:22" ht="18.75" customHeight="1">
      <c r="A23" s="41" t="s">
        <v>133</v>
      </c>
      <c r="B23" s="36"/>
      <c r="C23" s="107" t="s">
        <v>108</v>
      </c>
      <c r="D23" s="108"/>
      <c r="E23" s="108"/>
      <c r="F23" s="128"/>
      <c r="G23" s="45"/>
      <c r="H23" s="27"/>
      <c r="I23" s="27"/>
      <c r="J23" s="27"/>
      <c r="K23" s="27"/>
      <c r="L23" s="27"/>
      <c r="M23" s="27"/>
      <c r="N23" s="27"/>
      <c r="O23" s="27"/>
      <c r="P23" s="27"/>
      <c r="Q23" s="27"/>
      <c r="R23" s="27"/>
      <c r="S23" s="27"/>
      <c r="T23" s="34"/>
      <c r="V23">
        <v>22</v>
      </c>
    </row>
    <row r="24" spans="1:22" ht="18.75" customHeight="1">
      <c r="A24" s="39">
        <v>0.3645833333333333</v>
      </c>
      <c r="B24" s="36"/>
      <c r="C24" s="91" t="s">
        <v>100</v>
      </c>
      <c r="D24" s="91"/>
      <c r="E24" s="91"/>
      <c r="F24" s="92"/>
      <c r="G24" s="107" t="s">
        <v>109</v>
      </c>
      <c r="H24" s="108"/>
      <c r="I24" s="108"/>
      <c r="J24" s="108"/>
      <c r="K24" s="108"/>
      <c r="L24" s="108"/>
      <c r="M24" s="108"/>
      <c r="N24" s="108"/>
      <c r="O24" s="108"/>
      <c r="P24" s="108"/>
      <c r="Q24" s="108"/>
      <c r="R24" s="108"/>
      <c r="S24" s="108"/>
      <c r="T24" s="109"/>
      <c r="V24">
        <v>23</v>
      </c>
    </row>
    <row r="25" spans="1:22" ht="18.75" customHeight="1">
      <c r="A25" s="41" t="s">
        <v>133</v>
      </c>
      <c r="B25" s="36"/>
      <c r="C25" s="122"/>
      <c r="D25" s="123"/>
      <c r="E25" s="123"/>
      <c r="F25" s="124"/>
      <c r="G25" s="125"/>
      <c r="H25" s="126"/>
      <c r="I25" s="126"/>
      <c r="J25" s="126"/>
      <c r="K25" s="126"/>
      <c r="L25" s="126"/>
      <c r="M25" s="126"/>
      <c r="N25" s="126"/>
      <c r="O25" s="126"/>
      <c r="P25" s="126"/>
      <c r="Q25" s="126"/>
      <c r="R25" s="126"/>
      <c r="S25" s="126"/>
      <c r="T25" s="127"/>
      <c r="V25">
        <v>24</v>
      </c>
    </row>
    <row r="26" spans="1:22" ht="18.75" customHeight="1">
      <c r="A26" s="39">
        <v>0.3958333333333333</v>
      </c>
      <c r="B26" s="44" t="s">
        <v>135</v>
      </c>
      <c r="C26" s="90"/>
      <c r="D26" s="91"/>
      <c r="E26" s="91"/>
      <c r="F26" s="92"/>
      <c r="G26" s="107"/>
      <c r="H26" s="108"/>
      <c r="I26" s="108"/>
      <c r="J26" s="108"/>
      <c r="K26" s="108"/>
      <c r="L26" s="108"/>
      <c r="M26" s="108"/>
      <c r="N26" s="108"/>
      <c r="O26" s="108"/>
      <c r="P26" s="108"/>
      <c r="Q26" s="108"/>
      <c r="R26" s="108"/>
      <c r="S26" s="108"/>
      <c r="T26" s="109"/>
      <c r="V26">
        <v>25</v>
      </c>
    </row>
    <row r="27" spans="1:22" ht="18.75" customHeight="1">
      <c r="A27" s="39">
        <v>0.4583333333333333</v>
      </c>
      <c r="B27" s="40"/>
      <c r="C27" s="116" t="s">
        <v>103</v>
      </c>
      <c r="D27" s="117"/>
      <c r="E27" s="117"/>
      <c r="F27" s="118"/>
      <c r="G27" s="93" t="s">
        <v>116</v>
      </c>
      <c r="H27" s="94"/>
      <c r="I27" s="94"/>
      <c r="J27" s="94"/>
      <c r="K27" s="94"/>
      <c r="L27" s="94"/>
      <c r="M27" s="94"/>
      <c r="N27" s="94"/>
      <c r="O27" s="94"/>
      <c r="P27" s="94"/>
      <c r="Q27" s="94"/>
      <c r="R27" s="94"/>
      <c r="S27" s="94"/>
      <c r="T27" s="95"/>
      <c r="V27">
        <v>26</v>
      </c>
    </row>
    <row r="28" spans="1:22" ht="18.75" customHeight="1">
      <c r="A28" s="41" t="s">
        <v>133</v>
      </c>
      <c r="B28" s="38"/>
      <c r="C28" s="94" t="s">
        <v>102</v>
      </c>
      <c r="D28" s="94"/>
      <c r="E28" s="94"/>
      <c r="F28" s="119"/>
      <c r="G28" s="93"/>
      <c r="H28" s="94"/>
      <c r="I28" s="94"/>
      <c r="J28" s="94"/>
      <c r="K28" s="94"/>
      <c r="L28" s="94"/>
      <c r="M28" s="94"/>
      <c r="N28" s="94"/>
      <c r="O28" s="94"/>
      <c r="P28" s="94"/>
      <c r="Q28" s="94"/>
      <c r="R28" s="94"/>
      <c r="S28" s="94"/>
      <c r="T28" s="95"/>
      <c r="V28">
        <v>27</v>
      </c>
    </row>
    <row r="29" spans="1:22" ht="18.75" customHeight="1">
      <c r="A29" s="41" t="s">
        <v>133</v>
      </c>
      <c r="B29" s="42"/>
      <c r="C29" s="120" t="s">
        <v>106</v>
      </c>
      <c r="D29" s="114"/>
      <c r="E29" s="114"/>
      <c r="F29" s="121"/>
      <c r="G29" s="93"/>
      <c r="H29" s="94"/>
      <c r="I29" s="94"/>
      <c r="J29" s="94"/>
      <c r="K29" s="94"/>
      <c r="L29" s="94"/>
      <c r="M29" s="94"/>
      <c r="N29" s="94"/>
      <c r="O29" s="94"/>
      <c r="P29" s="94"/>
      <c r="Q29" s="94"/>
      <c r="R29" s="94"/>
      <c r="S29" s="94"/>
      <c r="T29" s="95"/>
      <c r="V29">
        <v>28</v>
      </c>
    </row>
    <row r="30" spans="1:22" ht="18.75" customHeight="1">
      <c r="A30" s="39">
        <v>0.4861111111111111</v>
      </c>
      <c r="B30" s="40"/>
      <c r="C30" s="90" t="s">
        <v>117</v>
      </c>
      <c r="D30" s="91"/>
      <c r="E30" s="91"/>
      <c r="F30" s="92"/>
      <c r="G30" s="93" t="s">
        <v>113</v>
      </c>
      <c r="H30" s="94"/>
      <c r="I30" s="94"/>
      <c r="J30" s="94"/>
      <c r="K30" s="94"/>
      <c r="L30" s="94"/>
      <c r="M30" s="94"/>
      <c r="N30" s="94"/>
      <c r="O30" s="94"/>
      <c r="P30" s="94"/>
      <c r="Q30" s="94"/>
      <c r="R30" s="94"/>
      <c r="S30" s="94"/>
      <c r="T30" s="95"/>
      <c r="V30">
        <v>29</v>
      </c>
    </row>
    <row r="31" spans="1:22" ht="18.75" customHeight="1">
      <c r="A31" s="41" t="s">
        <v>133</v>
      </c>
      <c r="B31" s="42"/>
      <c r="C31" s="90"/>
      <c r="D31" s="91"/>
      <c r="E31" s="91"/>
      <c r="F31" s="92"/>
      <c r="G31" s="93"/>
      <c r="H31" s="94"/>
      <c r="I31" s="94"/>
      <c r="J31" s="94"/>
      <c r="K31" s="94"/>
      <c r="L31" s="94"/>
      <c r="M31" s="94"/>
      <c r="N31" s="94"/>
      <c r="O31" s="94"/>
      <c r="P31" s="94"/>
      <c r="Q31" s="94"/>
      <c r="R31" s="94"/>
      <c r="S31" s="94"/>
      <c r="T31" s="95"/>
      <c r="V31">
        <v>30</v>
      </c>
    </row>
    <row r="32" spans="1:22" ht="18.75" customHeight="1">
      <c r="A32" s="39">
        <v>0.5208333333333334</v>
      </c>
      <c r="B32" s="44" t="s">
        <v>139</v>
      </c>
      <c r="C32" s="90"/>
      <c r="D32" s="91"/>
      <c r="E32" s="91"/>
      <c r="F32" s="92"/>
      <c r="G32" s="93"/>
      <c r="H32" s="94"/>
      <c r="I32" s="94"/>
      <c r="J32" s="94"/>
      <c r="K32" s="94"/>
      <c r="L32" s="94"/>
      <c r="M32" s="94"/>
      <c r="N32" s="94"/>
      <c r="O32" s="94"/>
      <c r="P32" s="94"/>
      <c r="Q32" s="94"/>
      <c r="R32" s="94"/>
      <c r="S32" s="94"/>
      <c r="T32" s="95"/>
      <c r="V32">
        <v>31</v>
      </c>
    </row>
    <row r="33" spans="1:22" ht="18.75" customHeight="1">
      <c r="A33" s="39">
        <v>0.5625</v>
      </c>
      <c r="B33" s="40"/>
      <c r="C33" s="90" t="s">
        <v>140</v>
      </c>
      <c r="D33" s="91"/>
      <c r="E33" s="91"/>
      <c r="F33" s="92"/>
      <c r="G33" s="94" t="s">
        <v>115</v>
      </c>
      <c r="H33" s="94"/>
      <c r="I33" s="94"/>
      <c r="J33" s="94"/>
      <c r="K33" s="94"/>
      <c r="L33" s="94"/>
      <c r="M33" s="94"/>
      <c r="N33" s="94"/>
      <c r="O33" s="94"/>
      <c r="P33" s="94"/>
      <c r="Q33" s="94"/>
      <c r="R33" s="94"/>
      <c r="S33" s="94"/>
      <c r="T33" s="95"/>
      <c r="V33">
        <v>32</v>
      </c>
    </row>
    <row r="34" spans="1:22" ht="18.75" customHeight="1">
      <c r="A34" s="41" t="s">
        <v>133</v>
      </c>
      <c r="B34" s="42"/>
      <c r="C34" s="86" t="s">
        <v>101</v>
      </c>
      <c r="D34" s="86"/>
      <c r="E34" s="86"/>
      <c r="F34" s="87"/>
      <c r="G34" s="94"/>
      <c r="H34" s="94"/>
      <c r="I34" s="94"/>
      <c r="J34" s="94"/>
      <c r="K34" s="94"/>
      <c r="L34" s="94"/>
      <c r="M34" s="94"/>
      <c r="N34" s="94"/>
      <c r="O34" s="94"/>
      <c r="P34" s="94"/>
      <c r="Q34" s="94"/>
      <c r="R34" s="94"/>
      <c r="S34" s="94"/>
      <c r="T34" s="95"/>
      <c r="V34">
        <v>33</v>
      </c>
    </row>
    <row r="35" spans="1:22" ht="18.75" customHeight="1">
      <c r="A35" s="39">
        <v>0.6041666666666666</v>
      </c>
      <c r="B35" s="40"/>
      <c r="C35" s="104"/>
      <c r="D35" s="105"/>
      <c r="E35" s="105"/>
      <c r="F35" s="106"/>
      <c r="G35" s="94"/>
      <c r="H35" s="94"/>
      <c r="I35" s="94"/>
      <c r="J35" s="94"/>
      <c r="K35" s="94"/>
      <c r="L35" s="94"/>
      <c r="M35" s="94"/>
      <c r="N35" s="94"/>
      <c r="O35" s="94"/>
      <c r="P35" s="94"/>
      <c r="Q35" s="94"/>
      <c r="R35" s="94"/>
      <c r="S35" s="94"/>
      <c r="T35" s="95"/>
      <c r="V35">
        <v>34</v>
      </c>
    </row>
    <row r="36" spans="1:22" ht="18.75" customHeight="1">
      <c r="A36" s="41" t="s">
        <v>133</v>
      </c>
      <c r="B36" s="42"/>
      <c r="C36" s="111" t="s">
        <v>110</v>
      </c>
      <c r="D36" s="112"/>
      <c r="E36" s="112"/>
      <c r="F36" s="113"/>
      <c r="G36" s="114" t="s">
        <v>111</v>
      </c>
      <c r="H36" s="114"/>
      <c r="I36" s="114"/>
      <c r="J36" s="114"/>
      <c r="K36" s="114"/>
      <c r="L36" s="114"/>
      <c r="M36" s="114"/>
      <c r="N36" s="114"/>
      <c r="O36" s="114"/>
      <c r="P36" s="114"/>
      <c r="Q36" s="114"/>
      <c r="R36" s="114"/>
      <c r="S36" s="114"/>
      <c r="T36" s="115"/>
      <c r="V36">
        <v>35</v>
      </c>
    </row>
    <row r="37" spans="1:22" ht="18.75" customHeight="1">
      <c r="A37" s="39">
        <v>0.625</v>
      </c>
      <c r="B37" s="44" t="s">
        <v>139</v>
      </c>
      <c r="C37" s="86"/>
      <c r="D37" s="86"/>
      <c r="E37" s="86"/>
      <c r="F37" s="87"/>
      <c r="G37" s="88"/>
      <c r="H37" s="88"/>
      <c r="I37" s="88"/>
      <c r="J37" s="88"/>
      <c r="K37" s="88"/>
      <c r="L37" s="88"/>
      <c r="M37" s="88"/>
      <c r="N37" s="88"/>
      <c r="O37" s="88"/>
      <c r="P37" s="88"/>
      <c r="Q37" s="88"/>
      <c r="R37" s="88"/>
      <c r="S37" s="88"/>
      <c r="T37" s="89"/>
      <c r="V37">
        <v>36</v>
      </c>
    </row>
    <row r="38" spans="1:22" ht="18.75" customHeight="1">
      <c r="A38" s="39" t="s">
        <v>181</v>
      </c>
      <c r="B38" s="44" t="s">
        <v>185</v>
      </c>
      <c r="C38" s="90" t="s">
        <v>186</v>
      </c>
      <c r="D38" s="91"/>
      <c r="E38" s="91"/>
      <c r="F38" s="92"/>
      <c r="G38" s="93" t="s">
        <v>187</v>
      </c>
      <c r="H38" s="94"/>
      <c r="I38" s="94"/>
      <c r="J38" s="94"/>
      <c r="K38" s="94"/>
      <c r="L38" s="94"/>
      <c r="M38" s="94"/>
      <c r="N38" s="94"/>
      <c r="O38" s="94"/>
      <c r="P38" s="94"/>
      <c r="Q38" s="94"/>
      <c r="R38" s="94"/>
      <c r="S38" s="94"/>
      <c r="T38" s="95"/>
      <c r="V38">
        <v>37</v>
      </c>
    </row>
    <row r="39" spans="1:20" ht="18.75" customHeight="1">
      <c r="A39" s="96" t="s">
        <v>180</v>
      </c>
      <c r="B39" s="97"/>
      <c r="C39" s="70"/>
      <c r="D39" s="71"/>
      <c r="E39" s="71"/>
      <c r="F39" s="71"/>
      <c r="G39" s="98" t="s">
        <v>143</v>
      </c>
      <c r="H39" s="99"/>
      <c r="I39" s="99"/>
      <c r="J39" s="99"/>
      <c r="K39" s="99"/>
      <c r="L39" s="99"/>
      <c r="M39" s="99"/>
      <c r="N39" s="99"/>
      <c r="O39" s="99"/>
      <c r="P39" s="99"/>
      <c r="Q39" s="99"/>
      <c r="R39" s="99"/>
      <c r="S39" s="99"/>
      <c r="T39" s="100"/>
    </row>
    <row r="40" spans="1:22" ht="18.75" customHeight="1">
      <c r="A40" s="101" t="s">
        <v>92</v>
      </c>
      <c r="B40" s="110"/>
      <c r="C40" s="94"/>
      <c r="D40" s="94"/>
      <c r="E40" s="94"/>
      <c r="F40" s="94"/>
      <c r="G40" s="94"/>
      <c r="H40" s="94"/>
      <c r="I40" s="94"/>
      <c r="J40" s="94"/>
      <c r="K40" s="94"/>
      <c r="L40" s="94"/>
      <c r="M40" s="94"/>
      <c r="N40" s="94"/>
      <c r="O40" s="94"/>
      <c r="P40" s="94"/>
      <c r="Q40" s="94"/>
      <c r="R40" s="94"/>
      <c r="S40" s="94"/>
      <c r="T40" s="95"/>
      <c r="V40">
        <v>38</v>
      </c>
    </row>
    <row r="41" spans="1:22" ht="18.75" customHeight="1">
      <c r="A41" s="102"/>
      <c r="B41" s="110"/>
      <c r="C41" s="94"/>
      <c r="D41" s="94"/>
      <c r="E41" s="94"/>
      <c r="F41" s="94"/>
      <c r="G41" s="94"/>
      <c r="H41" s="94"/>
      <c r="I41" s="94"/>
      <c r="J41" s="94"/>
      <c r="K41" s="94"/>
      <c r="L41" s="94"/>
      <c r="M41" s="94"/>
      <c r="N41" s="94"/>
      <c r="O41" s="94"/>
      <c r="P41" s="94"/>
      <c r="Q41" s="94"/>
      <c r="R41" s="94"/>
      <c r="S41" s="94"/>
      <c r="T41" s="95"/>
      <c r="V41">
        <v>39</v>
      </c>
    </row>
    <row r="42" spans="1:22" ht="18.75" customHeight="1">
      <c r="A42" s="103"/>
      <c r="B42" s="78"/>
      <c r="C42" s="79"/>
      <c r="D42" s="79"/>
      <c r="E42" s="79"/>
      <c r="F42" s="79"/>
      <c r="G42" s="79"/>
      <c r="H42" s="79"/>
      <c r="I42" s="79"/>
      <c r="J42" s="79"/>
      <c r="K42" s="79"/>
      <c r="L42" s="79"/>
      <c r="M42" s="79"/>
      <c r="N42" s="79"/>
      <c r="O42" s="79"/>
      <c r="P42" s="79"/>
      <c r="Q42" s="79"/>
      <c r="R42" s="79"/>
      <c r="S42" s="79"/>
      <c r="T42" s="80"/>
      <c r="V42">
        <v>40</v>
      </c>
    </row>
    <row r="43" spans="1:22" ht="18.75" customHeight="1">
      <c r="A43" s="81" t="s">
        <v>8</v>
      </c>
      <c r="B43" s="83"/>
      <c r="C43" s="84"/>
      <c r="D43" s="84"/>
      <c r="E43" s="84"/>
      <c r="F43" s="84"/>
      <c r="G43" s="84"/>
      <c r="H43" s="84"/>
      <c r="I43" s="84"/>
      <c r="J43" s="84"/>
      <c r="K43" s="84"/>
      <c r="L43" s="84"/>
      <c r="M43" s="84"/>
      <c r="N43" s="84"/>
      <c r="O43" s="84"/>
      <c r="P43" s="84"/>
      <c r="Q43" s="84"/>
      <c r="R43" s="84"/>
      <c r="S43" s="84"/>
      <c r="T43" s="85"/>
      <c r="V43">
        <v>41</v>
      </c>
    </row>
    <row r="44" spans="1:22" ht="18.75" customHeight="1">
      <c r="A44" s="82"/>
      <c r="B44" s="78"/>
      <c r="C44" s="79"/>
      <c r="D44" s="79"/>
      <c r="E44" s="79"/>
      <c r="F44" s="79"/>
      <c r="G44" s="79"/>
      <c r="H44" s="79"/>
      <c r="I44" s="79"/>
      <c r="J44" s="79"/>
      <c r="K44" s="79"/>
      <c r="L44" s="79"/>
      <c r="M44" s="79"/>
      <c r="N44" s="79"/>
      <c r="O44" s="79"/>
      <c r="P44" s="79"/>
      <c r="Q44" s="79"/>
      <c r="R44" s="79"/>
      <c r="S44" s="79"/>
      <c r="T44" s="80"/>
      <c r="V44">
        <v>42</v>
      </c>
    </row>
    <row r="45" spans="1:22" ht="16.5" customHeight="1">
      <c r="A45" s="10" t="s">
        <v>50</v>
      </c>
      <c r="D45" s="12" t="s">
        <v>52</v>
      </c>
      <c r="G45" t="s">
        <v>89</v>
      </c>
      <c r="P45" s="8"/>
      <c r="Q45" s="8"/>
      <c r="R45" s="8"/>
      <c r="S45" s="8"/>
      <c r="T45" s="8"/>
      <c r="V45">
        <v>43</v>
      </c>
    </row>
    <row r="46" spans="1:22" ht="16.5" customHeight="1">
      <c r="A46" s="11" t="s">
        <v>24</v>
      </c>
      <c r="B46">
        <v>0</v>
      </c>
      <c r="D46" s="11" t="s">
        <v>54</v>
      </c>
      <c r="E46">
        <v>0</v>
      </c>
      <c r="G46" t="s">
        <v>94</v>
      </c>
      <c r="P46" s="8"/>
      <c r="Q46" s="8"/>
      <c r="R46" s="8"/>
      <c r="S46" s="8"/>
      <c r="T46" s="8"/>
      <c r="V46">
        <v>44</v>
      </c>
    </row>
    <row r="47" spans="1:22" ht="16.5" customHeight="1">
      <c r="A47" s="11" t="s">
        <v>81</v>
      </c>
      <c r="B47">
        <v>1</v>
      </c>
      <c r="D47" s="11" t="s">
        <v>55</v>
      </c>
      <c r="E47">
        <v>1</v>
      </c>
      <c r="G47" t="s">
        <v>95</v>
      </c>
      <c r="P47" s="17"/>
      <c r="Q47" s="16"/>
      <c r="R47" s="17"/>
      <c r="S47" s="16"/>
      <c r="T47" s="17"/>
      <c r="V47">
        <v>45</v>
      </c>
    </row>
    <row r="48" spans="1:22" ht="16.5" customHeight="1">
      <c r="A48" s="11" t="s">
        <v>82</v>
      </c>
      <c r="B48">
        <v>3</v>
      </c>
      <c r="D48" s="11" t="s">
        <v>56</v>
      </c>
      <c r="E48">
        <v>3</v>
      </c>
      <c r="G48" t="s">
        <v>90</v>
      </c>
      <c r="P48" s="16"/>
      <c r="Q48" s="16"/>
      <c r="R48" s="16"/>
      <c r="S48" s="16"/>
      <c r="T48" s="16"/>
      <c r="V48">
        <v>46</v>
      </c>
    </row>
    <row r="49" spans="1:22" ht="16.5" customHeight="1">
      <c r="A49" s="11" t="s">
        <v>32</v>
      </c>
      <c r="B49">
        <v>5</v>
      </c>
      <c r="D49" s="11" t="s">
        <v>57</v>
      </c>
      <c r="E49">
        <v>5</v>
      </c>
      <c r="G49" t="s">
        <v>91</v>
      </c>
      <c r="P49" s="16"/>
      <c r="Q49" s="16"/>
      <c r="R49" s="16"/>
      <c r="S49" s="16"/>
      <c r="T49" s="16"/>
      <c r="U49" s="2"/>
      <c r="V49">
        <v>47</v>
      </c>
    </row>
    <row r="50" spans="1:22" ht="16.5" customHeight="1">
      <c r="A50" s="11" t="s">
        <v>33</v>
      </c>
      <c r="B50">
        <v>7</v>
      </c>
      <c r="D50" s="11" t="s">
        <v>58</v>
      </c>
      <c r="E50">
        <v>7</v>
      </c>
      <c r="G50" t="s">
        <v>96</v>
      </c>
      <c r="P50" s="17"/>
      <c r="Q50" s="16"/>
      <c r="R50" s="17"/>
      <c r="S50" s="16"/>
      <c r="T50" s="17"/>
      <c r="U50" s="2"/>
      <c r="V50">
        <v>48</v>
      </c>
    </row>
    <row r="51" spans="1:22" ht="16.5" customHeight="1">
      <c r="A51" s="11" t="s">
        <v>25</v>
      </c>
      <c r="B51">
        <v>9</v>
      </c>
      <c r="D51" s="11" t="s">
        <v>59</v>
      </c>
      <c r="E51">
        <v>9</v>
      </c>
      <c r="P51" s="8"/>
      <c r="Q51" s="8"/>
      <c r="R51" s="8"/>
      <c r="S51" s="8"/>
      <c r="T51" s="8"/>
      <c r="U51" s="2"/>
      <c r="V51">
        <v>49</v>
      </c>
    </row>
    <row r="52" spans="1:22" ht="16.5" customHeight="1">
      <c r="A52" s="11" t="s">
        <v>23</v>
      </c>
      <c r="B52">
        <v>10</v>
      </c>
      <c r="D52" s="11" t="s">
        <v>23</v>
      </c>
      <c r="E52">
        <v>10</v>
      </c>
      <c r="P52" s="8"/>
      <c r="Q52" s="8"/>
      <c r="R52" s="8"/>
      <c r="S52" s="8"/>
      <c r="T52" s="8"/>
      <c r="U52" s="2"/>
      <c r="V52">
        <v>50</v>
      </c>
    </row>
    <row r="53" spans="16:22" ht="16.5" customHeight="1">
      <c r="P53" s="8"/>
      <c r="Q53" s="8"/>
      <c r="R53" s="8"/>
      <c r="S53" s="8"/>
      <c r="T53" s="8"/>
      <c r="U53" s="2"/>
      <c r="V53">
        <v>51</v>
      </c>
    </row>
    <row r="54" spans="1:22" ht="16.5" customHeight="1">
      <c r="A54" s="10" t="s">
        <v>3</v>
      </c>
      <c r="D54" s="12" t="s">
        <v>53</v>
      </c>
      <c r="P54" s="17"/>
      <c r="Q54" s="16"/>
      <c r="R54" s="17"/>
      <c r="S54" s="16"/>
      <c r="T54" s="17"/>
      <c r="U54" s="2"/>
      <c r="V54">
        <v>52</v>
      </c>
    </row>
    <row r="55" spans="1:22" ht="16.5" customHeight="1">
      <c r="A55" s="11" t="s">
        <v>26</v>
      </c>
      <c r="B55">
        <v>0</v>
      </c>
      <c r="D55" s="11" t="s">
        <v>60</v>
      </c>
      <c r="E55">
        <v>0</v>
      </c>
      <c r="P55" s="25"/>
      <c r="Q55" s="26"/>
      <c r="R55" s="25"/>
      <c r="S55" s="26"/>
      <c r="T55" s="25"/>
      <c r="U55" s="2"/>
      <c r="V55">
        <v>53</v>
      </c>
    </row>
    <row r="56" spans="1:22" ht="16.5" customHeight="1">
      <c r="A56" s="11" t="s">
        <v>27</v>
      </c>
      <c r="B56">
        <v>1</v>
      </c>
      <c r="D56" s="11" t="s">
        <v>61</v>
      </c>
      <c r="E56">
        <v>1</v>
      </c>
      <c r="P56" s="25"/>
      <c r="Q56" s="26"/>
      <c r="R56" s="25"/>
      <c r="S56" s="26"/>
      <c r="T56" s="29"/>
      <c r="U56" s="2"/>
      <c r="V56">
        <v>54</v>
      </c>
    </row>
    <row r="57" spans="1:22" ht="16.5" customHeight="1">
      <c r="A57" s="11" t="s">
        <v>28</v>
      </c>
      <c r="B57">
        <v>3</v>
      </c>
      <c r="D57" s="11" t="s">
        <v>62</v>
      </c>
      <c r="E57">
        <v>3</v>
      </c>
      <c r="P57" s="16"/>
      <c r="Q57" s="16"/>
      <c r="R57" s="16"/>
      <c r="S57" s="16"/>
      <c r="T57" s="16"/>
      <c r="U57" s="2"/>
      <c r="V57">
        <v>55</v>
      </c>
    </row>
    <row r="58" spans="1:22" ht="16.5" customHeight="1">
      <c r="A58" s="11" t="s">
        <v>20</v>
      </c>
      <c r="B58">
        <v>5</v>
      </c>
      <c r="D58" s="11" t="s">
        <v>63</v>
      </c>
      <c r="E58">
        <v>5</v>
      </c>
      <c r="P58" s="16"/>
      <c r="Q58" s="16"/>
      <c r="R58" s="16"/>
      <c r="S58" s="16"/>
      <c r="T58" s="16"/>
      <c r="U58" s="2"/>
      <c r="V58">
        <v>56</v>
      </c>
    </row>
    <row r="59" spans="1:22" ht="16.5" customHeight="1">
      <c r="A59" s="11" t="s">
        <v>29</v>
      </c>
      <c r="B59">
        <v>7</v>
      </c>
      <c r="D59" s="11" t="s">
        <v>64</v>
      </c>
      <c r="E59">
        <v>7</v>
      </c>
      <c r="P59" s="16"/>
      <c r="Q59" s="16"/>
      <c r="R59" s="28"/>
      <c r="S59" s="28"/>
      <c r="T59" s="28"/>
      <c r="V59">
        <v>57</v>
      </c>
    </row>
    <row r="60" spans="1:22" ht="16.5" customHeight="1">
      <c r="A60" s="11" t="s">
        <v>30</v>
      </c>
      <c r="B60">
        <v>9</v>
      </c>
      <c r="D60" s="11" t="s">
        <v>83</v>
      </c>
      <c r="E60">
        <v>9</v>
      </c>
      <c r="V60">
        <v>58</v>
      </c>
    </row>
    <row r="61" spans="1:22" ht="16.5" customHeight="1">
      <c r="A61" s="11" t="s">
        <v>23</v>
      </c>
      <c r="B61">
        <v>10</v>
      </c>
      <c r="D61" s="11" t="s">
        <v>23</v>
      </c>
      <c r="E61">
        <v>10</v>
      </c>
      <c r="V61">
        <v>59</v>
      </c>
    </row>
    <row r="62" ht="16.5" customHeight="1">
      <c r="V62">
        <v>60</v>
      </c>
    </row>
    <row r="63" spans="1:22" ht="16.5" customHeight="1">
      <c r="A63" s="10" t="s">
        <v>51</v>
      </c>
      <c r="D63" s="12" t="s">
        <v>5</v>
      </c>
      <c r="V63">
        <v>61</v>
      </c>
    </row>
    <row r="64" ht="16.5" customHeight="1">
      <c r="V64">
        <v>62</v>
      </c>
    </row>
    <row r="65" spans="1:22" ht="16.5" customHeight="1">
      <c r="A65" s="11" t="s">
        <v>34</v>
      </c>
      <c r="B65">
        <v>0</v>
      </c>
      <c r="D65" s="11" t="s">
        <v>70</v>
      </c>
      <c r="E65">
        <v>0</v>
      </c>
      <c r="V65">
        <v>63</v>
      </c>
    </row>
    <row r="66" spans="1:22" ht="16.5" customHeight="1">
      <c r="A66" s="11" t="s">
        <v>35</v>
      </c>
      <c r="B66">
        <v>1</v>
      </c>
      <c r="D66" s="11" t="s">
        <v>71</v>
      </c>
      <c r="E66">
        <v>1</v>
      </c>
      <c r="V66">
        <v>64</v>
      </c>
    </row>
    <row r="67" spans="1:22" ht="16.5" customHeight="1">
      <c r="A67" s="11" t="s">
        <v>36</v>
      </c>
      <c r="B67">
        <v>3</v>
      </c>
      <c r="D67" s="11" t="s">
        <v>72</v>
      </c>
      <c r="E67">
        <v>3</v>
      </c>
      <c r="V67">
        <v>65</v>
      </c>
    </row>
    <row r="68" spans="1:22" ht="16.5" customHeight="1">
      <c r="A68" s="11" t="s">
        <v>37</v>
      </c>
      <c r="B68">
        <v>5</v>
      </c>
      <c r="D68" s="11" t="s">
        <v>73</v>
      </c>
      <c r="E68">
        <v>5</v>
      </c>
      <c r="V68">
        <v>66</v>
      </c>
    </row>
    <row r="69" spans="1:22" ht="16.5" customHeight="1">
      <c r="A69" s="11" t="s">
        <v>31</v>
      </c>
      <c r="B69">
        <v>7</v>
      </c>
      <c r="D69" s="11" t="s">
        <v>74</v>
      </c>
      <c r="E69">
        <v>7</v>
      </c>
      <c r="V69">
        <v>67</v>
      </c>
    </row>
    <row r="70" spans="1:22" ht="16.5" customHeight="1">
      <c r="A70" s="11" t="s">
        <v>38</v>
      </c>
      <c r="B70">
        <v>9</v>
      </c>
      <c r="D70" s="11" t="s">
        <v>75</v>
      </c>
      <c r="E70">
        <v>9</v>
      </c>
      <c r="V70">
        <v>68</v>
      </c>
    </row>
    <row r="71" spans="1:22" ht="16.5" customHeight="1">
      <c r="A71" s="11" t="s">
        <v>23</v>
      </c>
      <c r="B71">
        <v>10</v>
      </c>
      <c r="D71" s="11" t="s">
        <v>23</v>
      </c>
      <c r="E71">
        <v>10</v>
      </c>
      <c r="V71">
        <v>69</v>
      </c>
    </row>
    <row r="72" ht="16.5" customHeight="1">
      <c r="V72">
        <v>70</v>
      </c>
    </row>
    <row r="73" ht="16.5" customHeight="1">
      <c r="V73">
        <v>71</v>
      </c>
    </row>
    <row r="74" spans="1:22" ht="16.5" customHeight="1">
      <c r="A74" s="10" t="s">
        <v>2</v>
      </c>
      <c r="D74" s="12" t="s">
        <v>22</v>
      </c>
      <c r="V74">
        <v>72</v>
      </c>
    </row>
    <row r="75" spans="4:22" ht="16.5" customHeight="1">
      <c r="D75" s="11"/>
      <c r="E75" s="11"/>
      <c r="V75">
        <v>73</v>
      </c>
    </row>
    <row r="76" spans="1:22" ht="16.5" customHeight="1">
      <c r="A76" s="11" t="s">
        <v>39</v>
      </c>
      <c r="B76">
        <v>0</v>
      </c>
      <c r="D76" s="11" t="s">
        <v>54</v>
      </c>
      <c r="E76">
        <v>0</v>
      </c>
      <c r="V76">
        <v>74</v>
      </c>
    </row>
    <row r="77" spans="1:22" ht="16.5" customHeight="1">
      <c r="A77" s="11" t="s">
        <v>40</v>
      </c>
      <c r="B77">
        <v>1</v>
      </c>
      <c r="D77" s="11" t="s">
        <v>65</v>
      </c>
      <c r="E77">
        <v>1</v>
      </c>
      <c r="V77">
        <v>75</v>
      </c>
    </row>
    <row r="78" spans="1:22" ht="16.5" customHeight="1">
      <c r="A78" s="11" t="s">
        <v>41</v>
      </c>
      <c r="B78">
        <v>3</v>
      </c>
      <c r="D78" s="11" t="s">
        <v>66</v>
      </c>
      <c r="E78">
        <v>3</v>
      </c>
      <c r="V78">
        <v>76</v>
      </c>
    </row>
    <row r="79" spans="1:22" ht="16.5" customHeight="1">
      <c r="A79" s="11" t="s">
        <v>42</v>
      </c>
      <c r="B79">
        <v>5</v>
      </c>
      <c r="D79" s="11" t="s">
        <v>67</v>
      </c>
      <c r="E79">
        <v>5</v>
      </c>
      <c r="V79">
        <v>77</v>
      </c>
    </row>
    <row r="80" spans="1:22" ht="16.5" customHeight="1">
      <c r="A80" s="11" t="s">
        <v>21</v>
      </c>
      <c r="B80">
        <v>7</v>
      </c>
      <c r="D80" s="11" t="s">
        <v>68</v>
      </c>
      <c r="E80">
        <v>7</v>
      </c>
      <c r="V80">
        <v>78</v>
      </c>
    </row>
    <row r="81" spans="1:22" ht="16.5" customHeight="1">
      <c r="A81" s="11" t="s">
        <v>43</v>
      </c>
      <c r="B81">
        <v>9</v>
      </c>
      <c r="D81" s="11" t="s">
        <v>69</v>
      </c>
      <c r="E81">
        <v>9</v>
      </c>
      <c r="V81">
        <v>79</v>
      </c>
    </row>
    <row r="82" spans="1:22" ht="16.5" customHeight="1">
      <c r="A82" s="11" t="s">
        <v>23</v>
      </c>
      <c r="B82">
        <v>10</v>
      </c>
      <c r="D82" s="11" t="s">
        <v>23</v>
      </c>
      <c r="E82">
        <v>10</v>
      </c>
      <c r="V82">
        <v>80</v>
      </c>
    </row>
    <row r="83" ht="16.5" customHeight="1">
      <c r="V83">
        <v>81</v>
      </c>
    </row>
    <row r="84" ht="16.5" customHeight="1">
      <c r="V84">
        <v>82</v>
      </c>
    </row>
    <row r="85" spans="1:22" ht="16.5" customHeight="1">
      <c r="A85" s="10" t="s">
        <v>4</v>
      </c>
      <c r="D85" s="12" t="s">
        <v>6</v>
      </c>
      <c r="V85">
        <v>83</v>
      </c>
    </row>
    <row r="86" ht="16.5" customHeight="1">
      <c r="V86">
        <v>84</v>
      </c>
    </row>
    <row r="87" spans="1:22" ht="16.5" customHeight="1">
      <c r="A87" s="11" t="s">
        <v>44</v>
      </c>
      <c r="B87">
        <v>0</v>
      </c>
      <c r="D87" s="11" t="s">
        <v>84</v>
      </c>
      <c r="E87">
        <v>0</v>
      </c>
      <c r="V87">
        <v>85</v>
      </c>
    </row>
    <row r="88" spans="1:22" ht="16.5" customHeight="1">
      <c r="A88" s="11" t="s">
        <v>45</v>
      </c>
      <c r="B88">
        <v>1</v>
      </c>
      <c r="D88" s="11" t="s">
        <v>76</v>
      </c>
      <c r="E88">
        <v>1</v>
      </c>
      <c r="V88">
        <v>86</v>
      </c>
    </row>
    <row r="89" spans="1:22" ht="16.5" customHeight="1">
      <c r="A89" s="11" t="s">
        <v>46</v>
      </c>
      <c r="B89">
        <v>3</v>
      </c>
      <c r="D89" s="11" t="s">
        <v>77</v>
      </c>
      <c r="E89">
        <v>3</v>
      </c>
      <c r="V89">
        <v>87</v>
      </c>
    </row>
    <row r="90" spans="1:22" ht="16.5" customHeight="1">
      <c r="A90" s="11" t="s">
        <v>47</v>
      </c>
      <c r="B90">
        <v>5</v>
      </c>
      <c r="D90" s="11" t="s">
        <v>78</v>
      </c>
      <c r="E90">
        <v>5</v>
      </c>
      <c r="V90">
        <v>88</v>
      </c>
    </row>
    <row r="91" spans="1:22" ht="16.5" customHeight="1">
      <c r="A91" s="11" t="s">
        <v>48</v>
      </c>
      <c r="B91">
        <v>7</v>
      </c>
      <c r="D91" s="11" t="s">
        <v>79</v>
      </c>
      <c r="E91">
        <v>7</v>
      </c>
      <c r="V91">
        <v>89</v>
      </c>
    </row>
    <row r="92" spans="1:22" ht="16.5" customHeight="1">
      <c r="A92" s="11" t="s">
        <v>49</v>
      </c>
      <c r="B92">
        <v>9</v>
      </c>
      <c r="D92" s="11" t="s">
        <v>80</v>
      </c>
      <c r="E92">
        <v>9</v>
      </c>
      <c r="V92">
        <v>90</v>
      </c>
    </row>
    <row r="93" spans="1:22" ht="16.5" customHeight="1">
      <c r="A93" s="11" t="s">
        <v>23</v>
      </c>
      <c r="B93">
        <v>10</v>
      </c>
      <c r="D93" s="11" t="s">
        <v>23</v>
      </c>
      <c r="E93">
        <v>10</v>
      </c>
      <c r="V93">
        <v>91</v>
      </c>
    </row>
    <row r="94" ht="13.5">
      <c r="V94">
        <v>92</v>
      </c>
    </row>
    <row r="95" ht="13.5">
      <c r="V95">
        <v>93</v>
      </c>
    </row>
    <row r="96" ht="13.5">
      <c r="V96">
        <v>94</v>
      </c>
    </row>
    <row r="97" ht="13.5">
      <c r="V97">
        <v>95</v>
      </c>
    </row>
    <row r="98" ht="13.5">
      <c r="V98">
        <v>96</v>
      </c>
    </row>
    <row r="99" ht="13.5">
      <c r="V99">
        <v>97</v>
      </c>
    </row>
    <row r="100" ht="13.5">
      <c r="V100">
        <v>98</v>
      </c>
    </row>
    <row r="101" ht="13.5">
      <c r="V101">
        <v>99</v>
      </c>
    </row>
    <row r="102" ht="13.5">
      <c r="V102">
        <v>100</v>
      </c>
    </row>
  </sheetData>
  <sheetProtection/>
  <mergeCells count="87">
    <mergeCell ref="K1:L1"/>
    <mergeCell ref="M1:O1"/>
    <mergeCell ref="P1:Q1"/>
    <mergeCell ref="R1:T1"/>
    <mergeCell ref="A2:B3"/>
    <mergeCell ref="C2:H3"/>
    <mergeCell ref="I2:I3"/>
    <mergeCell ref="L2:M2"/>
    <mergeCell ref="L3:M3"/>
    <mergeCell ref="A1:B1"/>
    <mergeCell ref="C1:E1"/>
    <mergeCell ref="F1:G1"/>
    <mergeCell ref="H1:J1"/>
    <mergeCell ref="A4:B4"/>
    <mergeCell ref="C4:H4"/>
    <mergeCell ref="I4:J4"/>
    <mergeCell ref="A12:E12"/>
    <mergeCell ref="A8:E8"/>
    <mergeCell ref="K4:T4"/>
    <mergeCell ref="A9:A11"/>
    <mergeCell ref="E9:E11"/>
    <mergeCell ref="F9:H10"/>
    <mergeCell ref="A5:B5"/>
    <mergeCell ref="C5:T5"/>
    <mergeCell ref="A6:E6"/>
    <mergeCell ref="J6:T6"/>
    <mergeCell ref="B9:D10"/>
    <mergeCell ref="A7:T7"/>
    <mergeCell ref="A21:B21"/>
    <mergeCell ref="C21:F21"/>
    <mergeCell ref="G21:T21"/>
    <mergeCell ref="F13:H14"/>
    <mergeCell ref="I13:I15"/>
    <mergeCell ref="J13:L14"/>
    <mergeCell ref="R13:T14"/>
    <mergeCell ref="B13:D14"/>
    <mergeCell ref="R9:T10"/>
    <mergeCell ref="E13:E15"/>
    <mergeCell ref="A20:T20"/>
    <mergeCell ref="Q9:Q11"/>
    <mergeCell ref="M9:M11"/>
    <mergeCell ref="N9:P10"/>
    <mergeCell ref="I9:I11"/>
    <mergeCell ref="J9:L10"/>
    <mergeCell ref="Q13:Q15"/>
    <mergeCell ref="A19:T19"/>
    <mergeCell ref="M13:M15"/>
    <mergeCell ref="N13:P14"/>
    <mergeCell ref="A16:B18"/>
    <mergeCell ref="C16:D16"/>
    <mergeCell ref="E16:G16"/>
    <mergeCell ref="H16:T16"/>
    <mergeCell ref="C17:T18"/>
    <mergeCell ref="A13:A15"/>
    <mergeCell ref="C25:F25"/>
    <mergeCell ref="G25:T25"/>
    <mergeCell ref="C23:F23"/>
    <mergeCell ref="C22:F22"/>
    <mergeCell ref="G22:T22"/>
    <mergeCell ref="C24:F24"/>
    <mergeCell ref="G24:T24"/>
    <mergeCell ref="C26:F26"/>
    <mergeCell ref="G26:T26"/>
    <mergeCell ref="B41:T41"/>
    <mergeCell ref="C36:F36"/>
    <mergeCell ref="G36:T36"/>
    <mergeCell ref="C27:F27"/>
    <mergeCell ref="G27:T29"/>
    <mergeCell ref="C28:F28"/>
    <mergeCell ref="B40:T40"/>
    <mergeCell ref="C29:F29"/>
    <mergeCell ref="C30:F32"/>
    <mergeCell ref="G30:T32"/>
    <mergeCell ref="C33:F33"/>
    <mergeCell ref="G33:T35"/>
    <mergeCell ref="C34:F34"/>
    <mergeCell ref="C35:F35"/>
    <mergeCell ref="B42:T42"/>
    <mergeCell ref="A43:A44"/>
    <mergeCell ref="B43:T44"/>
    <mergeCell ref="C37:F37"/>
    <mergeCell ref="G37:T37"/>
    <mergeCell ref="C38:F38"/>
    <mergeCell ref="G38:T38"/>
    <mergeCell ref="A39:B39"/>
    <mergeCell ref="G39:T39"/>
    <mergeCell ref="A40:A42"/>
  </mergeCells>
  <dataValidations count="20">
    <dataValidation type="list" allowBlank="1" showInputMessage="1" showErrorMessage="1" sqref="R1">
      <formula1>$AC$2:$AC$3</formula1>
    </dataValidation>
    <dataValidation type="list" allowBlank="1" showInputMessage="1" showErrorMessage="1" sqref="M1">
      <formula1>$AA$2:$AA$5</formula1>
    </dataValidation>
    <dataValidation type="list" allowBlank="1" showInputMessage="1" showErrorMessage="1" sqref="F9">
      <formula1>$A$55:$A$62</formula1>
    </dataValidation>
    <dataValidation type="list" allowBlank="1" showInputMessage="1" showErrorMessage="1" sqref="J9 F15">
      <formula1>$A$65:$A$71</formula1>
    </dataValidation>
    <dataValidation type="list" allowBlank="1" showInputMessage="1" showErrorMessage="1" sqref="N9">
      <formula1>$A$76:$A$82</formula1>
    </dataValidation>
    <dataValidation type="list" allowBlank="1" showInputMessage="1" showErrorMessage="1" sqref="R9">
      <formula1>$A$87:$A$93</formula1>
    </dataValidation>
    <dataValidation type="list" allowBlank="1" showInputMessage="1" showErrorMessage="1" sqref="F13">
      <formula1>$D$55:$D$62</formula1>
    </dataValidation>
    <dataValidation type="list" allowBlank="1" showInputMessage="1" showErrorMessage="1" sqref="J13">
      <formula1>$D$65:$D$71</formula1>
    </dataValidation>
    <dataValidation type="list" allowBlank="1" showInputMessage="1" showErrorMessage="1" sqref="N13">
      <formula1>$D$76:$D$82</formula1>
    </dataValidation>
    <dataValidation type="list" allowBlank="1" showInputMessage="1" showErrorMessage="1" sqref="R13">
      <formula1>$D$87:$D$93</formula1>
    </dataValidation>
    <dataValidation type="list" allowBlank="1" showInputMessage="1" showErrorMessage="1" sqref="E16">
      <formula1>$G$46:$G$50</formula1>
    </dataValidation>
    <dataValidation type="list" allowBlank="1" showInputMessage="1" showErrorMessage="1" sqref="F6">
      <formula1>$V$1:$V$31</formula1>
    </dataValidation>
    <dataValidation type="list" allowBlank="1" showInputMessage="1" showErrorMessage="1" sqref="J3">
      <formula1>$V$1:$V$103</formula1>
    </dataValidation>
    <dataValidation type="list" allowBlank="1" showInputMessage="1" showErrorMessage="1" sqref="Q2:Q3">
      <formula1>$V$2:$V$13</formula1>
    </dataValidation>
    <dataValidation type="list" allowBlank="1" showInputMessage="1" showErrorMessage="1" sqref="S2:S3">
      <formula1>$V$2:$V$32</formula1>
    </dataValidation>
    <dataValidation type="list" allowBlank="1" showInputMessage="1" showErrorMessage="1" sqref="O2:O3">
      <formula1>$V$2:$V$67</formula1>
    </dataValidation>
    <dataValidation type="list" allowBlank="1" showInputMessage="1" showErrorMessage="1" sqref="B9:D10">
      <formula1>$A$46:$A$52</formula1>
    </dataValidation>
    <dataValidation type="list" allowBlank="1" showInputMessage="1" showErrorMessage="1" sqref="B13:D14">
      <formula1>$D$46:$D$52</formula1>
    </dataValidation>
    <dataValidation type="list" allowBlank="1" showInputMessage="1" showErrorMessage="1" sqref="C1:E1">
      <formula1>$W$2:$W$12</formula1>
    </dataValidation>
    <dataValidation type="list" allowBlank="1" showInputMessage="1" showErrorMessage="1" sqref="H1:J1">
      <formula1>$Y$2:$Y$5</formula1>
    </dataValidation>
  </dataValidations>
  <printOptions/>
  <pageMargins left="0.5905511811023623" right="0.1968503937007874" top="0.4724409448818898" bottom="0.3937007874015748" header="0.1968503937007874" footer="0.1968503937007874"/>
  <pageSetup horizontalDpi="600" verticalDpi="600" orientation="portrait" paperSize="9" r:id="rId1"/>
  <headerFooter alignWithMargins="0">
    <oddHeader>&amp;C&amp;12生活機能訓練評価・計画表</oddHeader>
    <oddFooter>&amp;R&amp;"ＭＳ Ｐ明朝,標準"&amp;10秦野厚生病院</oddFooter>
  </headerFooter>
</worksheet>
</file>

<file path=xl/worksheets/sheet2.xml><?xml version="1.0" encoding="utf-8"?>
<worksheet xmlns="http://schemas.openxmlformats.org/spreadsheetml/2006/main" xmlns:r="http://schemas.openxmlformats.org/officeDocument/2006/relationships">
  <dimension ref="A1:N42"/>
  <sheetViews>
    <sheetView zoomScale="85" zoomScaleNormal="85" zoomScalePageLayoutView="0" workbookViewId="0" topLeftCell="A1">
      <selection activeCell="E20" sqref="E20:F20"/>
    </sheetView>
  </sheetViews>
  <sheetFormatPr defaultColWidth="9.00390625" defaultRowHeight="13.5"/>
  <cols>
    <col min="1" max="1" width="13.00390625" style="51" customWidth="1"/>
    <col min="2" max="2" width="4.50390625" style="53" customWidth="1"/>
    <col min="3" max="4" width="12.375" style="52" customWidth="1"/>
    <col min="5" max="5" width="5.50390625" style="53" customWidth="1"/>
    <col min="6" max="6" width="39.375" style="51" customWidth="1"/>
    <col min="7" max="7" width="4.75390625" style="51" customWidth="1"/>
    <col min="8" max="8" width="4.75390625" style="53" customWidth="1"/>
    <col min="9" max="9" width="3.875" style="0" customWidth="1"/>
  </cols>
  <sheetData>
    <row r="1" spans="1:3" ht="18.75" customHeight="1">
      <c r="A1" s="69" t="s">
        <v>189</v>
      </c>
      <c r="B1" s="209" t="s">
        <v>196</v>
      </c>
      <c r="C1" s="209"/>
    </row>
    <row r="2" spans="1:9" ht="18.75" customHeight="1">
      <c r="A2" s="50"/>
      <c r="B2" s="47" t="s">
        <v>148</v>
      </c>
      <c r="C2" s="176" t="s">
        <v>149</v>
      </c>
      <c r="D2" s="177"/>
      <c r="E2" s="50" t="s">
        <v>150</v>
      </c>
      <c r="F2" s="50" t="s">
        <v>8</v>
      </c>
      <c r="G2" s="50" t="s">
        <v>167</v>
      </c>
      <c r="H2" s="54" t="s">
        <v>151</v>
      </c>
      <c r="I2" s="55"/>
    </row>
    <row r="3" spans="1:8" ht="18.75" customHeight="1">
      <c r="A3" s="77" t="s">
        <v>171</v>
      </c>
      <c r="B3" s="73"/>
      <c r="C3" s="74"/>
      <c r="D3" s="75"/>
      <c r="E3" s="72"/>
      <c r="F3" s="76"/>
      <c r="G3" s="76"/>
      <c r="H3" s="72"/>
    </row>
    <row r="4" spans="1:14" ht="18.75" customHeight="1">
      <c r="A4" s="59"/>
      <c r="B4" s="47"/>
      <c r="C4" s="56" t="s">
        <v>152</v>
      </c>
      <c r="D4" s="57"/>
      <c r="E4" s="50" t="s">
        <v>153</v>
      </c>
      <c r="F4" s="58" t="s">
        <v>198</v>
      </c>
      <c r="G4" s="58"/>
      <c r="H4" s="50" t="s">
        <v>154</v>
      </c>
      <c r="K4" t="s">
        <v>90</v>
      </c>
      <c r="L4" t="s">
        <v>153</v>
      </c>
      <c r="M4" t="s">
        <v>154</v>
      </c>
      <c r="N4" t="s">
        <v>155</v>
      </c>
    </row>
    <row r="5" spans="1:13" ht="18.75" customHeight="1">
      <c r="A5" s="59"/>
      <c r="B5" s="47"/>
      <c r="C5" s="56" t="s">
        <v>96</v>
      </c>
      <c r="D5" s="57"/>
      <c r="E5" s="50" t="s">
        <v>156</v>
      </c>
      <c r="F5" s="58" t="s">
        <v>96</v>
      </c>
      <c r="G5" s="58"/>
      <c r="H5" s="50" t="s">
        <v>154</v>
      </c>
      <c r="K5" t="s">
        <v>91</v>
      </c>
      <c r="L5" t="s">
        <v>156</v>
      </c>
      <c r="M5" t="s">
        <v>157</v>
      </c>
    </row>
    <row r="6" spans="1:11" ht="18.75" customHeight="1">
      <c r="A6" s="59"/>
      <c r="B6" s="47"/>
      <c r="C6" s="56" t="s">
        <v>152</v>
      </c>
      <c r="D6" s="57" t="s">
        <v>158</v>
      </c>
      <c r="E6" s="50" t="s">
        <v>156</v>
      </c>
      <c r="F6" s="58" t="s">
        <v>175</v>
      </c>
      <c r="G6" s="58"/>
      <c r="H6" s="50" t="s">
        <v>157</v>
      </c>
      <c r="K6" t="s">
        <v>158</v>
      </c>
    </row>
    <row r="7" spans="1:11" ht="18.75" customHeight="1">
      <c r="A7" s="59"/>
      <c r="B7" s="47"/>
      <c r="C7" s="56" t="s">
        <v>91</v>
      </c>
      <c r="D7" s="57"/>
      <c r="E7" s="50" t="s">
        <v>153</v>
      </c>
      <c r="F7" s="58" t="s">
        <v>199</v>
      </c>
      <c r="G7" s="58"/>
      <c r="H7" s="50" t="s">
        <v>157</v>
      </c>
      <c r="K7" t="s">
        <v>152</v>
      </c>
    </row>
    <row r="8" spans="1:11" ht="18.75" customHeight="1">
      <c r="A8" s="59"/>
      <c r="B8" s="47" t="s">
        <v>155</v>
      </c>
      <c r="C8" s="56" t="s">
        <v>96</v>
      </c>
      <c r="D8" s="57"/>
      <c r="E8" s="50"/>
      <c r="F8" s="58" t="s">
        <v>193</v>
      </c>
      <c r="G8" s="58"/>
      <c r="H8" s="50" t="s">
        <v>154</v>
      </c>
      <c r="K8" t="s">
        <v>168</v>
      </c>
    </row>
    <row r="9" spans="1:11" ht="18.75" customHeight="1">
      <c r="A9" s="59"/>
      <c r="B9" s="47"/>
      <c r="C9" s="56" t="s">
        <v>91</v>
      </c>
      <c r="D9" s="57"/>
      <c r="E9" s="50" t="s">
        <v>156</v>
      </c>
      <c r="F9" s="58" t="s">
        <v>176</v>
      </c>
      <c r="G9" s="58"/>
      <c r="H9" s="50" t="s">
        <v>157</v>
      </c>
      <c r="K9" t="s">
        <v>160</v>
      </c>
    </row>
    <row r="10" spans="1:11" ht="18.75" customHeight="1">
      <c r="A10" s="59"/>
      <c r="B10" s="47"/>
      <c r="C10" s="56" t="s">
        <v>158</v>
      </c>
      <c r="D10" s="57"/>
      <c r="E10" s="50"/>
      <c r="F10" s="58" t="s">
        <v>200</v>
      </c>
      <c r="G10" s="58"/>
      <c r="H10" s="50" t="s">
        <v>154</v>
      </c>
      <c r="K10" t="s">
        <v>161</v>
      </c>
    </row>
    <row r="11" spans="1:11" ht="18.75" customHeight="1">
      <c r="A11" s="59"/>
      <c r="B11" s="47"/>
      <c r="C11" s="56"/>
      <c r="D11" s="57"/>
      <c r="E11" s="50"/>
      <c r="F11" s="58"/>
      <c r="G11" s="58"/>
      <c r="H11" s="50"/>
      <c r="K11" t="s">
        <v>96</v>
      </c>
    </row>
    <row r="12" spans="1:8" ht="18.75" customHeight="1">
      <c r="A12" s="59"/>
      <c r="B12" s="47"/>
      <c r="C12" s="56"/>
      <c r="D12" s="57"/>
      <c r="E12" s="50"/>
      <c r="F12" s="58"/>
      <c r="G12" s="58"/>
      <c r="H12" s="50"/>
    </row>
    <row r="13" spans="1:8" ht="18.75" customHeight="1">
      <c r="A13" s="77" t="s">
        <v>172</v>
      </c>
      <c r="B13" s="73"/>
      <c r="C13" s="74"/>
      <c r="D13" s="75"/>
      <c r="E13" s="72"/>
      <c r="F13" s="76"/>
      <c r="G13" s="76"/>
      <c r="H13" s="72"/>
    </row>
    <row r="14" spans="1:8" ht="18.75" customHeight="1">
      <c r="A14" s="59"/>
      <c r="B14" s="47"/>
      <c r="C14" s="56" t="s">
        <v>96</v>
      </c>
      <c r="D14" s="57"/>
      <c r="E14" s="50" t="s">
        <v>159</v>
      </c>
      <c r="F14" s="58" t="s">
        <v>177</v>
      </c>
      <c r="G14" s="58"/>
      <c r="H14" s="50" t="s">
        <v>154</v>
      </c>
    </row>
    <row r="15" spans="1:8" ht="18.75" customHeight="1">
      <c r="A15" s="59"/>
      <c r="B15" s="47" t="s">
        <v>155</v>
      </c>
      <c r="C15" s="56" t="s">
        <v>158</v>
      </c>
      <c r="D15" s="57"/>
      <c r="E15" s="50" t="s">
        <v>153</v>
      </c>
      <c r="F15" s="58" t="s">
        <v>201</v>
      </c>
      <c r="G15" s="58"/>
      <c r="H15" s="50" t="s">
        <v>154</v>
      </c>
    </row>
    <row r="16" spans="1:8" ht="18.75" customHeight="1">
      <c r="A16" s="59"/>
      <c r="B16" s="47" t="s">
        <v>155</v>
      </c>
      <c r="C16" s="56" t="s">
        <v>91</v>
      </c>
      <c r="D16" s="57" t="s">
        <v>160</v>
      </c>
      <c r="E16" s="50" t="s">
        <v>153</v>
      </c>
      <c r="F16" s="58" t="s">
        <v>194</v>
      </c>
      <c r="G16" s="58"/>
      <c r="H16" s="50" t="s">
        <v>157</v>
      </c>
    </row>
    <row r="17" spans="1:8" ht="18.75" customHeight="1">
      <c r="A17" s="59"/>
      <c r="B17" s="47" t="s">
        <v>155</v>
      </c>
      <c r="C17" s="56" t="s">
        <v>91</v>
      </c>
      <c r="D17" s="57"/>
      <c r="E17" s="50" t="s">
        <v>156</v>
      </c>
      <c r="F17" s="58" t="s">
        <v>195</v>
      </c>
      <c r="G17" s="58"/>
      <c r="H17" s="50" t="s">
        <v>157</v>
      </c>
    </row>
    <row r="18" spans="1:8" ht="18.75" customHeight="1">
      <c r="A18" s="59"/>
      <c r="B18" s="47"/>
      <c r="C18" s="56"/>
      <c r="D18" s="57"/>
      <c r="E18" s="50"/>
      <c r="F18" s="58"/>
      <c r="G18" s="58"/>
      <c r="H18" s="50"/>
    </row>
    <row r="19" spans="1:8" ht="18.75" customHeight="1">
      <c r="A19" s="46" t="s">
        <v>162</v>
      </c>
      <c r="B19" s="60"/>
      <c r="C19" s="61"/>
      <c r="D19" s="61"/>
      <c r="E19" s="62"/>
      <c r="F19" s="63"/>
      <c r="G19" s="63"/>
      <c r="H19" s="62"/>
    </row>
    <row r="20" spans="1:8" ht="18.75" customHeight="1">
      <c r="A20" s="61" t="s">
        <v>173</v>
      </c>
      <c r="B20" s="207" t="s">
        <v>190</v>
      </c>
      <c r="C20" s="207"/>
      <c r="D20" s="61" t="s">
        <v>174</v>
      </c>
      <c r="E20" s="207" t="s">
        <v>191</v>
      </c>
      <c r="F20" s="207"/>
      <c r="G20" s="63"/>
      <c r="H20" s="62"/>
    </row>
    <row r="21" spans="1:8" ht="18.75" customHeight="1">
      <c r="A21" s="61"/>
      <c r="B21" s="62"/>
      <c r="C21" s="61"/>
      <c r="D21" s="61"/>
      <c r="E21" s="62"/>
      <c r="F21" s="63"/>
      <c r="G21" s="63"/>
      <c r="H21" s="62"/>
    </row>
    <row r="22" spans="1:7" ht="18.75" customHeight="1">
      <c r="A22" s="208" t="s">
        <v>192</v>
      </c>
      <c r="B22" s="208"/>
      <c r="C22" s="61"/>
      <c r="D22" s="61"/>
      <c r="E22" s="62"/>
      <c r="F22" s="63"/>
      <c r="G22" s="63"/>
    </row>
    <row r="23" spans="1:5" ht="18.75" customHeight="1">
      <c r="A23" s="52" t="s">
        <v>169</v>
      </c>
      <c r="B23" s="53" t="s">
        <v>178</v>
      </c>
      <c r="C23" s="61"/>
      <c r="E23" s="53" t="s">
        <v>179</v>
      </c>
    </row>
    <row r="24" ht="18.75" customHeight="1">
      <c r="D24" s="61"/>
    </row>
    <row r="25" ht="18.75" customHeight="1"/>
    <row r="26" ht="18.75" customHeight="1"/>
    <row r="27" spans="1:5" ht="18.75" customHeight="1">
      <c r="A27" s="52" t="s">
        <v>163</v>
      </c>
      <c r="B27" s="53" t="s">
        <v>178</v>
      </c>
      <c r="E27" s="53" t="s">
        <v>179</v>
      </c>
    </row>
    <row r="28" ht="18.75" customHeight="1"/>
    <row r="29" ht="18.75" customHeight="1">
      <c r="A29" s="52"/>
    </row>
    <row r="30" ht="18.75" customHeight="1">
      <c r="A30" s="52"/>
    </row>
    <row r="31" spans="1:7" ht="18.75" customHeight="1">
      <c r="A31" s="51" t="s">
        <v>165</v>
      </c>
      <c r="C31" s="61"/>
      <c r="D31" s="61"/>
      <c r="E31" s="62"/>
      <c r="G31" s="63"/>
    </row>
    <row r="32" spans="1:8" ht="18.75" customHeight="1">
      <c r="A32" s="64"/>
      <c r="B32" s="49"/>
      <c r="C32" s="65"/>
      <c r="D32" s="65"/>
      <c r="E32" s="49"/>
      <c r="F32" s="66"/>
      <c r="G32" s="66"/>
      <c r="H32" s="48"/>
    </row>
    <row r="33" spans="1:8" ht="18.75" customHeight="1">
      <c r="A33" s="67"/>
      <c r="B33" s="62"/>
      <c r="C33" s="61"/>
      <c r="D33" s="61"/>
      <c r="E33" s="62"/>
      <c r="F33" s="63"/>
      <c r="G33" s="63"/>
      <c r="H33" s="68"/>
    </row>
    <row r="34" spans="1:8" ht="18.75" customHeight="1">
      <c r="A34" s="64"/>
      <c r="B34" s="49"/>
      <c r="C34" s="65"/>
      <c r="D34" s="65"/>
      <c r="E34" s="49"/>
      <c r="F34" s="66"/>
      <c r="G34" s="66"/>
      <c r="H34" s="48"/>
    </row>
    <row r="35" spans="1:8" ht="18.75" customHeight="1">
      <c r="A35" s="67"/>
      <c r="B35" s="62"/>
      <c r="C35" s="61"/>
      <c r="D35" s="61"/>
      <c r="E35" s="62"/>
      <c r="F35" s="63"/>
      <c r="G35" s="63"/>
      <c r="H35" s="68"/>
    </row>
    <row r="36" spans="1:8" ht="18.75" customHeight="1">
      <c r="A36" s="64"/>
      <c r="B36" s="49"/>
      <c r="C36" s="65"/>
      <c r="D36" s="65"/>
      <c r="E36" s="49"/>
      <c r="F36" s="66"/>
      <c r="G36" s="66"/>
      <c r="H36" s="48"/>
    </row>
    <row r="37" spans="1:8" ht="18.75" customHeight="1">
      <c r="A37" s="67"/>
      <c r="B37" s="62"/>
      <c r="C37" s="61"/>
      <c r="D37" s="61"/>
      <c r="E37" s="62"/>
      <c r="F37" s="63"/>
      <c r="G37" s="63"/>
      <c r="H37" s="68"/>
    </row>
    <row r="38" spans="1:8" ht="18.75" customHeight="1">
      <c r="A38" s="64"/>
      <c r="B38" s="49"/>
      <c r="C38" s="65"/>
      <c r="D38" s="65"/>
      <c r="E38" s="49"/>
      <c r="F38" s="66"/>
      <c r="G38" s="66"/>
      <c r="H38" s="48"/>
    </row>
    <row r="39" spans="1:8" ht="18.75" customHeight="1">
      <c r="A39" s="67"/>
      <c r="B39" s="62"/>
      <c r="C39" s="61"/>
      <c r="D39" s="61"/>
      <c r="E39" s="62"/>
      <c r="F39" s="63"/>
      <c r="G39" s="63"/>
      <c r="H39" s="68"/>
    </row>
    <row r="40" spans="1:8" ht="18.75" customHeight="1">
      <c r="A40" s="64"/>
      <c r="B40" s="49"/>
      <c r="C40" s="65"/>
      <c r="D40" s="65"/>
      <c r="E40" s="49"/>
      <c r="F40" s="66"/>
      <c r="G40" s="66"/>
      <c r="H40" s="48"/>
    </row>
    <row r="41" spans="1:8" ht="18.75" customHeight="1">
      <c r="A41" s="67"/>
      <c r="B41" s="62"/>
      <c r="C41" s="61"/>
      <c r="D41" s="61"/>
      <c r="E41" s="62"/>
      <c r="F41" s="63"/>
      <c r="G41" s="63"/>
      <c r="H41" s="68"/>
    </row>
    <row r="42" spans="1:8" ht="18.75" customHeight="1">
      <c r="A42" s="64"/>
      <c r="B42" s="49"/>
      <c r="C42" s="65"/>
      <c r="D42" s="65"/>
      <c r="E42" s="49"/>
      <c r="F42" s="66"/>
      <c r="G42" s="66"/>
      <c r="H42" s="48"/>
    </row>
  </sheetData>
  <sheetProtection/>
  <mergeCells count="5">
    <mergeCell ref="E20:F20"/>
    <mergeCell ref="A22:B22"/>
    <mergeCell ref="B1:C1"/>
    <mergeCell ref="C2:D2"/>
    <mergeCell ref="B20:C20"/>
  </mergeCells>
  <dataValidations count="4">
    <dataValidation type="list" allowBlank="1" showInputMessage="1" showErrorMessage="1" sqref="B4:B18">
      <formula1>$N$4:$N$5</formula1>
    </dataValidation>
    <dataValidation type="list" allowBlank="1" showInputMessage="1" showErrorMessage="1" sqref="C4:D18">
      <formula1>$K$4:$K$11</formula1>
    </dataValidation>
    <dataValidation type="list" allowBlank="1" showInputMessage="1" showErrorMessage="1" sqref="E4:E18">
      <formula1>$L$4:$L$5</formula1>
    </dataValidation>
    <dataValidation type="list" allowBlank="1" showInputMessage="1" showErrorMessage="1" sqref="H4:H18">
      <formula1>$M$4:$M$5</formula1>
    </dataValidation>
  </dataValidations>
  <printOptions/>
  <pageMargins left="0.61" right="0.2" top="0.56" bottom="0.29" header="0.2" footer="0.21"/>
  <pageSetup horizontalDpi="600" verticalDpi="600" orientation="portrait" paperSize="9" r:id="rId1"/>
  <headerFooter alignWithMargins="0">
    <oddHeader>&amp;L&amp;14生活機能回復訓練計画見直し一覧</oddHeader>
  </headerFooter>
</worksheet>
</file>

<file path=xl/worksheets/sheet3.xml><?xml version="1.0" encoding="utf-8"?>
<worksheet xmlns="http://schemas.openxmlformats.org/spreadsheetml/2006/main" xmlns:r="http://schemas.openxmlformats.org/officeDocument/2006/relationships">
  <dimension ref="A1:AC102"/>
  <sheetViews>
    <sheetView tabSelected="1" view="pageLayout" zoomScaleNormal="75" workbookViewId="0" topLeftCell="A1">
      <selection activeCell="K4" sqref="K4:T4"/>
    </sheetView>
  </sheetViews>
  <sheetFormatPr defaultColWidth="9.00390625" defaultRowHeight="13.5"/>
  <cols>
    <col min="1" max="20" width="4.75390625" style="0" customWidth="1"/>
    <col min="21" max="21" width="11.50390625" style="0" customWidth="1"/>
    <col min="22" max="22" width="3.875" style="0" customWidth="1"/>
    <col min="23" max="23" width="11.50390625" style="0" customWidth="1"/>
    <col min="24" max="24" width="5.00390625" style="0" customWidth="1"/>
    <col min="25" max="25" width="11.50390625" style="0" customWidth="1"/>
    <col min="26" max="26" width="5.00390625" style="0" customWidth="1"/>
    <col min="27" max="27" width="11.50390625" style="0" customWidth="1"/>
    <col min="28" max="28" width="5.00390625" style="0" customWidth="1"/>
    <col min="29" max="29" width="11.50390625" style="0" customWidth="1"/>
    <col min="30" max="30" width="5.00390625" style="0" customWidth="1"/>
    <col min="31" max="36" width="11.50390625" style="0" customWidth="1"/>
  </cols>
  <sheetData>
    <row r="1" spans="1:29" ht="19.5" customHeight="1">
      <c r="A1" s="188" t="s">
        <v>118</v>
      </c>
      <c r="B1" s="189"/>
      <c r="C1" s="185" t="s">
        <v>203</v>
      </c>
      <c r="D1" s="186"/>
      <c r="E1" s="187"/>
      <c r="F1" s="188" t="s">
        <v>119</v>
      </c>
      <c r="G1" s="189"/>
      <c r="H1" s="185" t="s">
        <v>204</v>
      </c>
      <c r="I1" s="186"/>
      <c r="J1" s="187"/>
      <c r="K1" s="196" t="s">
        <v>120</v>
      </c>
      <c r="L1" s="197"/>
      <c r="M1" s="186" t="s">
        <v>205</v>
      </c>
      <c r="N1" s="186"/>
      <c r="O1" s="187"/>
      <c r="P1" s="176" t="s">
        <v>121</v>
      </c>
      <c r="Q1" s="198"/>
      <c r="R1" s="185" t="s">
        <v>197</v>
      </c>
      <c r="S1" s="186"/>
      <c r="T1" s="187"/>
      <c r="V1">
        <v>0</v>
      </c>
      <c r="W1" t="s">
        <v>122</v>
      </c>
      <c r="Y1" t="s">
        <v>164</v>
      </c>
      <c r="AA1" t="s">
        <v>123</v>
      </c>
      <c r="AC1" t="s">
        <v>124</v>
      </c>
    </row>
    <row r="2" spans="1:29" ht="19.5" customHeight="1">
      <c r="A2" s="199" t="s">
        <v>0</v>
      </c>
      <c r="B2" s="200"/>
      <c r="C2" s="203"/>
      <c r="D2" s="203"/>
      <c r="E2" s="203"/>
      <c r="F2" s="203"/>
      <c r="G2" s="203"/>
      <c r="H2" s="203"/>
      <c r="I2" s="203" t="s">
        <v>13</v>
      </c>
      <c r="J2" s="4"/>
      <c r="K2" s="5"/>
      <c r="L2" s="205" t="s">
        <v>1</v>
      </c>
      <c r="M2" s="205"/>
      <c r="N2" s="3" t="s">
        <v>9</v>
      </c>
      <c r="O2" s="1"/>
      <c r="P2" s="1" t="s">
        <v>10</v>
      </c>
      <c r="Q2" s="1"/>
      <c r="R2" s="1" t="s">
        <v>11</v>
      </c>
      <c r="S2" s="1"/>
      <c r="T2" s="30" t="s">
        <v>12</v>
      </c>
      <c r="V2">
        <v>1</v>
      </c>
      <c r="W2" t="s">
        <v>203</v>
      </c>
      <c r="Y2" t="s">
        <v>204</v>
      </c>
      <c r="AA2" t="s">
        <v>205</v>
      </c>
      <c r="AC2" t="s">
        <v>197</v>
      </c>
    </row>
    <row r="3" spans="1:22" ht="19.5" customHeight="1">
      <c r="A3" s="201"/>
      <c r="B3" s="202"/>
      <c r="C3" s="204"/>
      <c r="D3" s="204"/>
      <c r="E3" s="204"/>
      <c r="F3" s="204"/>
      <c r="G3" s="204"/>
      <c r="H3" s="204"/>
      <c r="I3" s="204"/>
      <c r="J3" s="6"/>
      <c r="K3" s="7" t="s">
        <v>14</v>
      </c>
      <c r="L3" s="206" t="s">
        <v>7</v>
      </c>
      <c r="M3" s="206"/>
      <c r="N3" s="14" t="s">
        <v>9</v>
      </c>
      <c r="O3" s="1"/>
      <c r="P3" s="1" t="s">
        <v>10</v>
      </c>
      <c r="Q3" s="1"/>
      <c r="R3" s="1" t="s">
        <v>11</v>
      </c>
      <c r="S3" s="1"/>
      <c r="T3" s="30" t="s">
        <v>12</v>
      </c>
      <c r="V3">
        <v>2</v>
      </c>
    </row>
    <row r="4" spans="1:22" ht="19.5" customHeight="1">
      <c r="A4" s="188" t="s">
        <v>93</v>
      </c>
      <c r="B4" s="190"/>
      <c r="C4" s="215" t="s">
        <v>206</v>
      </c>
      <c r="D4" s="192"/>
      <c r="E4" s="192"/>
      <c r="F4" s="192"/>
      <c r="G4" s="192"/>
      <c r="H4" s="193"/>
      <c r="I4" s="194" t="s">
        <v>125</v>
      </c>
      <c r="J4" s="195"/>
      <c r="K4" s="178" t="s">
        <v>145</v>
      </c>
      <c r="L4" s="179"/>
      <c r="M4" s="179"/>
      <c r="N4" s="179"/>
      <c r="O4" s="179"/>
      <c r="P4" s="179"/>
      <c r="Q4" s="179"/>
      <c r="R4" s="179"/>
      <c r="S4" s="179"/>
      <c r="T4" s="180"/>
      <c r="V4">
        <v>3</v>
      </c>
    </row>
    <row r="5" spans="1:22" ht="19.5" customHeight="1">
      <c r="A5" s="176" t="s">
        <v>112</v>
      </c>
      <c r="B5" s="177"/>
      <c r="C5" s="178" t="s">
        <v>146</v>
      </c>
      <c r="D5" s="179"/>
      <c r="E5" s="179"/>
      <c r="F5" s="179"/>
      <c r="G5" s="179"/>
      <c r="H5" s="179"/>
      <c r="I5" s="179"/>
      <c r="J5" s="179"/>
      <c r="K5" s="179"/>
      <c r="L5" s="179"/>
      <c r="M5" s="179"/>
      <c r="N5" s="179"/>
      <c r="O5" s="179"/>
      <c r="P5" s="179"/>
      <c r="Q5" s="179"/>
      <c r="R5" s="179"/>
      <c r="S5" s="179"/>
      <c r="T5" s="180"/>
      <c r="V5">
        <v>4</v>
      </c>
    </row>
    <row r="6" spans="1:22" ht="19.5" customHeight="1" thickBot="1">
      <c r="A6" s="181" t="s">
        <v>126</v>
      </c>
      <c r="B6" s="182"/>
      <c r="C6" s="182"/>
      <c r="D6" s="182"/>
      <c r="E6" s="182"/>
      <c r="F6" s="35">
        <v>0</v>
      </c>
      <c r="G6" s="35" t="s">
        <v>127</v>
      </c>
      <c r="H6" s="35">
        <v>30</v>
      </c>
      <c r="I6" s="35" t="s">
        <v>17</v>
      </c>
      <c r="J6" s="183" t="s">
        <v>144</v>
      </c>
      <c r="K6" s="183"/>
      <c r="L6" s="183"/>
      <c r="M6" s="183"/>
      <c r="N6" s="183"/>
      <c r="O6" s="183"/>
      <c r="P6" s="183"/>
      <c r="Q6" s="183"/>
      <c r="R6" s="183"/>
      <c r="S6" s="183"/>
      <c r="T6" s="184"/>
      <c r="V6">
        <v>5</v>
      </c>
    </row>
    <row r="7" spans="1:22" ht="19.5" customHeight="1" thickTop="1">
      <c r="A7" s="158" t="s">
        <v>86</v>
      </c>
      <c r="B7" s="159"/>
      <c r="C7" s="159"/>
      <c r="D7" s="159"/>
      <c r="E7" s="159"/>
      <c r="F7" s="159"/>
      <c r="G7" s="159"/>
      <c r="H7" s="159"/>
      <c r="I7" s="159"/>
      <c r="J7" s="159"/>
      <c r="K7" s="159"/>
      <c r="L7" s="159"/>
      <c r="M7" s="159"/>
      <c r="N7" s="159"/>
      <c r="O7" s="159"/>
      <c r="P7" s="159"/>
      <c r="Q7" s="159"/>
      <c r="R7" s="159"/>
      <c r="S7" s="159"/>
      <c r="T7" s="160"/>
      <c r="V7">
        <v>6</v>
      </c>
    </row>
    <row r="8" spans="1:22" ht="19.5" customHeight="1">
      <c r="A8" s="167" t="s">
        <v>128</v>
      </c>
      <c r="B8" s="168"/>
      <c r="C8" s="168"/>
      <c r="D8" s="168"/>
      <c r="E8" s="168"/>
      <c r="F8" s="24">
        <f>C11+G11+K11+O11+S11</f>
        <v>9</v>
      </c>
      <c r="G8" s="24" t="s">
        <v>129</v>
      </c>
      <c r="H8" s="24">
        <v>50</v>
      </c>
      <c r="I8" s="24" t="s">
        <v>17</v>
      </c>
      <c r="J8" s="24"/>
      <c r="K8" s="24"/>
      <c r="L8" s="24"/>
      <c r="M8" s="24"/>
      <c r="N8" s="24"/>
      <c r="O8" s="24"/>
      <c r="P8" s="24"/>
      <c r="Q8" s="24"/>
      <c r="R8" s="24"/>
      <c r="S8" s="24"/>
      <c r="T8" s="31"/>
      <c r="V8">
        <v>7</v>
      </c>
    </row>
    <row r="9" spans="1:22" ht="22.5" customHeight="1">
      <c r="A9" s="172" t="s">
        <v>19</v>
      </c>
      <c r="B9" s="136" t="s">
        <v>82</v>
      </c>
      <c r="C9" s="137"/>
      <c r="D9" s="138"/>
      <c r="E9" s="175" t="s">
        <v>3</v>
      </c>
      <c r="F9" s="136" t="s">
        <v>20</v>
      </c>
      <c r="G9" s="137"/>
      <c r="H9" s="138"/>
      <c r="I9" s="135" t="s">
        <v>15</v>
      </c>
      <c r="J9" s="136" t="s">
        <v>34</v>
      </c>
      <c r="K9" s="137"/>
      <c r="L9" s="138"/>
      <c r="M9" s="135" t="s">
        <v>2</v>
      </c>
      <c r="N9" s="136" t="s">
        <v>40</v>
      </c>
      <c r="O9" s="137"/>
      <c r="P9" s="138"/>
      <c r="Q9" s="135" t="s">
        <v>4</v>
      </c>
      <c r="R9" s="136" t="s">
        <v>44</v>
      </c>
      <c r="S9" s="137"/>
      <c r="T9" s="138"/>
      <c r="V9">
        <v>8</v>
      </c>
    </row>
    <row r="10" spans="1:22" ht="22.5" customHeight="1">
      <c r="A10" s="173"/>
      <c r="B10" s="139"/>
      <c r="C10" s="140"/>
      <c r="D10" s="141"/>
      <c r="E10" s="175"/>
      <c r="F10" s="139"/>
      <c r="G10" s="140"/>
      <c r="H10" s="141"/>
      <c r="I10" s="135"/>
      <c r="J10" s="139"/>
      <c r="K10" s="140"/>
      <c r="L10" s="141"/>
      <c r="M10" s="135"/>
      <c r="N10" s="139"/>
      <c r="O10" s="140"/>
      <c r="P10" s="141"/>
      <c r="Q10" s="135"/>
      <c r="R10" s="139"/>
      <c r="S10" s="140"/>
      <c r="T10" s="141"/>
      <c r="V10">
        <v>9</v>
      </c>
    </row>
    <row r="11" spans="1:22" ht="19.5" customHeight="1">
      <c r="A11" s="174"/>
      <c r="B11" s="19"/>
      <c r="C11" s="13" t="str">
        <f>IF(B9=" "," ",IF(B9=$A$46,"0",IF(B9=$A$47,"1",IF(B9=$A$48,"3",IF(B9=$A$49,"5",IF(B9=$A$50,"7",IF(B9=$A$51,"9",IF(B9=#REF!,"10"))))))))</f>
        <v>3</v>
      </c>
      <c r="D11" s="21" t="s">
        <v>17</v>
      </c>
      <c r="E11" s="175"/>
      <c r="F11" s="2"/>
      <c r="G11" s="13" t="str">
        <f>IF(F9=" "," ",IF(F9=$A$54,"0",IF(F9=$A$55,"1",IF(F9=$A$56,"3",IF(F9=$A$57,"5",IF(F9=$A$58,"7",IF(F9=$A$59,"9",IF(F9=$A$60,"10"))))))))</f>
        <v>5</v>
      </c>
      <c r="H11" s="21" t="s">
        <v>17</v>
      </c>
      <c r="I11" s="135"/>
      <c r="J11" s="20"/>
      <c r="K11" s="13" t="str">
        <f>IF(J9=" "," ",IF(J9=$A$64,"0",IF(J9=$A$65,"1",IF(J9=$A$66,"3",IF(J9=$A$67,"5",IF(J9=$A$68,"7",IF(J9=$A$69,"9",IF(J9=$A$70,"10"))))))))</f>
        <v>0</v>
      </c>
      <c r="L11" s="21" t="s">
        <v>17</v>
      </c>
      <c r="M11" s="135"/>
      <c r="N11" s="20"/>
      <c r="O11" s="13" t="str">
        <f>IF(N9=" "," ",IF(N9=$A$75,"0",IF(N9=$A$76,"1",IF(N9=$A$77,"3",IF(N9=$A$78,"5",IF(N9=$A$79,"7",IF(N9=$A$80,"9",IF(N9=$A$81,"10"))))))))</f>
        <v>1</v>
      </c>
      <c r="P11" s="21" t="s">
        <v>17</v>
      </c>
      <c r="Q11" s="135"/>
      <c r="R11" s="20"/>
      <c r="S11" s="13" t="str">
        <f>IF(R9=" "," ",IF(R9=$A$86,"0",IF(R9=$A$87,"1",IF(R9=$A$88,"3",IF(R9=$A$89,"5",IF(R9=$A$90,"7",IF(R9=$A$91,"9",IF(R9=$A$92,"10"))))))))</f>
        <v>0</v>
      </c>
      <c r="T11" s="32" t="s">
        <v>17</v>
      </c>
      <c r="V11">
        <v>10</v>
      </c>
    </row>
    <row r="12" spans="1:22" ht="19.5" customHeight="1">
      <c r="A12" s="165" t="s">
        <v>130</v>
      </c>
      <c r="B12" s="166"/>
      <c r="C12" s="166"/>
      <c r="D12" s="166"/>
      <c r="E12" s="166"/>
      <c r="F12" s="24">
        <f>C15+G15+K15+O15+S15</f>
        <v>3</v>
      </c>
      <c r="G12" s="22" t="s">
        <v>131</v>
      </c>
      <c r="H12" s="22">
        <v>50</v>
      </c>
      <c r="I12" s="22" t="s">
        <v>17</v>
      </c>
      <c r="J12" s="22"/>
      <c r="K12" s="22"/>
      <c r="L12" s="22"/>
      <c r="M12" s="22"/>
      <c r="N12" s="22"/>
      <c r="O12" s="22"/>
      <c r="P12" s="22"/>
      <c r="Q12" s="22"/>
      <c r="R12" s="22"/>
      <c r="S12" s="22"/>
      <c r="T12" s="33"/>
      <c r="V12">
        <v>11</v>
      </c>
    </row>
    <row r="13" spans="1:22" ht="22.5" customHeight="1">
      <c r="A13" s="150" t="s">
        <v>85</v>
      </c>
      <c r="B13" s="136" t="s">
        <v>54</v>
      </c>
      <c r="C13" s="137"/>
      <c r="D13" s="138"/>
      <c r="E13" s="151" t="s">
        <v>16</v>
      </c>
      <c r="F13" s="136" t="s">
        <v>61</v>
      </c>
      <c r="G13" s="137"/>
      <c r="H13" s="138"/>
      <c r="I13" s="135" t="s">
        <v>5</v>
      </c>
      <c r="J13" s="136" t="s">
        <v>71</v>
      </c>
      <c r="K13" s="137"/>
      <c r="L13" s="138"/>
      <c r="M13" s="135" t="s">
        <v>18</v>
      </c>
      <c r="N13" s="136" t="s">
        <v>54</v>
      </c>
      <c r="O13" s="137"/>
      <c r="P13" s="138"/>
      <c r="Q13" s="135" t="s">
        <v>6</v>
      </c>
      <c r="R13" s="136" t="s">
        <v>76</v>
      </c>
      <c r="S13" s="137"/>
      <c r="T13" s="138"/>
      <c r="V13">
        <v>12</v>
      </c>
    </row>
    <row r="14" spans="1:22" ht="22.5" customHeight="1">
      <c r="A14" s="150"/>
      <c r="B14" s="139"/>
      <c r="C14" s="140"/>
      <c r="D14" s="141"/>
      <c r="E14" s="151"/>
      <c r="F14" s="139"/>
      <c r="G14" s="140"/>
      <c r="H14" s="141"/>
      <c r="I14" s="135"/>
      <c r="J14" s="139"/>
      <c r="K14" s="140"/>
      <c r="L14" s="141"/>
      <c r="M14" s="135"/>
      <c r="N14" s="139"/>
      <c r="O14" s="140"/>
      <c r="P14" s="141"/>
      <c r="Q14" s="135"/>
      <c r="R14" s="139"/>
      <c r="S14" s="140"/>
      <c r="T14" s="141"/>
      <c r="V14">
        <v>13</v>
      </c>
    </row>
    <row r="15" spans="1:22" ht="19.5" customHeight="1">
      <c r="A15" s="150"/>
      <c r="B15" s="18"/>
      <c r="C15" s="15" t="str">
        <f>IF(B13=" "," ",IF(B13=$D$46,"0",IF(B13=$D$47,"1",IF(B13=$D$48,"3",IF(B13=$D$49,"5",IF(B13=$D$50,"7",IF(B13=$D$51,"9",IF(B13=#REF!,"10"))))))))</f>
        <v>0</v>
      </c>
      <c r="D15" s="21" t="s">
        <v>17</v>
      </c>
      <c r="E15" s="151"/>
      <c r="F15" s="23"/>
      <c r="G15" s="13" t="str">
        <f>IF(F13=" "," ",IF(F13=$D$54,"0",IF(F13=$D$55,"1",IF(F13=$D$56,"3",IF(F13=$D$57,"5",IF(F13=$D$58,"7",IF(F13=$D$59,"9",IF(F13=$D$60,"10"))))))))</f>
        <v>1</v>
      </c>
      <c r="H15" s="21" t="s">
        <v>17</v>
      </c>
      <c r="I15" s="135"/>
      <c r="J15" s="9"/>
      <c r="K15" s="13" t="str">
        <f>IF(J13=" "," ",IF(J13=$D$64,"0",IF(J13=$D$65,"1",IF(J13=$D$66,"3",IF(J13=$D$67,"5",IF(J13=$D$68,"7",IF(J13=$D$69,"9",IF(J13=$D$70,"10"))))))))</f>
        <v>1</v>
      </c>
      <c r="L15" s="21" t="s">
        <v>17</v>
      </c>
      <c r="M15" s="135"/>
      <c r="N15" s="9"/>
      <c r="O15" s="13" t="str">
        <f>IF(N13=" "," ",IF(N13=$D$75,"0",IF(N13=$D$76,"1",IF(N13=$D$77,"3",IF(N13=$D$78,"5",IF(N13=$D$79,"7",IF(N13=$D$80,"9",IF(N13=$D$81,"10"))))))))</f>
        <v>0</v>
      </c>
      <c r="P15" s="21" t="s">
        <v>17</v>
      </c>
      <c r="Q15" s="135"/>
      <c r="R15" s="9"/>
      <c r="S15" s="13" t="str">
        <f>IF(R13=" "," ",IF(R13=$D$86,"0",IF(R13=$D$87,"1",IF(R13=$D$88,"3",IF(R13=$D$89,"5",IF(R13=$D$90,"7",IF(R13=$D$91,"9",IF(R13=$D$92,"10"))))))))</f>
        <v>1</v>
      </c>
      <c r="T15" s="32" t="s">
        <v>17</v>
      </c>
      <c r="V15">
        <v>14</v>
      </c>
    </row>
    <row r="16" spans="1:22" ht="19.5" customHeight="1">
      <c r="A16" s="142" t="s">
        <v>88</v>
      </c>
      <c r="B16" s="143"/>
      <c r="C16" s="108" t="s">
        <v>89</v>
      </c>
      <c r="D16" s="108"/>
      <c r="E16" s="133" t="s">
        <v>91</v>
      </c>
      <c r="F16" s="133"/>
      <c r="G16" s="133"/>
      <c r="H16" s="214" t="s">
        <v>202</v>
      </c>
      <c r="I16" s="133"/>
      <c r="J16" s="133"/>
      <c r="K16" s="133"/>
      <c r="L16" s="133"/>
      <c r="M16" s="133"/>
      <c r="N16" s="133"/>
      <c r="O16" s="133"/>
      <c r="P16" s="133"/>
      <c r="Q16" s="133"/>
      <c r="R16" s="133"/>
      <c r="S16" s="133"/>
      <c r="T16" s="134"/>
      <c r="V16">
        <v>15</v>
      </c>
    </row>
    <row r="17" spans="1:22" ht="19.5" customHeight="1">
      <c r="A17" s="142"/>
      <c r="B17" s="143"/>
      <c r="C17" s="210" t="s">
        <v>166</v>
      </c>
      <c r="D17" s="108"/>
      <c r="E17" s="108"/>
      <c r="F17" s="108"/>
      <c r="G17" s="108"/>
      <c r="H17" s="108"/>
      <c r="I17" s="108"/>
      <c r="J17" s="108"/>
      <c r="K17" s="108"/>
      <c r="L17" s="108"/>
      <c r="M17" s="108"/>
      <c r="N17" s="108"/>
      <c r="O17" s="108"/>
      <c r="P17" s="108"/>
      <c r="Q17" s="108"/>
      <c r="R17" s="108"/>
      <c r="S17" s="108"/>
      <c r="T17" s="109"/>
      <c r="V17">
        <v>16</v>
      </c>
    </row>
    <row r="18" spans="1:22" ht="19.5" customHeight="1" thickBot="1">
      <c r="A18" s="144"/>
      <c r="B18" s="145"/>
      <c r="C18" s="147"/>
      <c r="D18" s="148"/>
      <c r="E18" s="148"/>
      <c r="F18" s="148"/>
      <c r="G18" s="148"/>
      <c r="H18" s="148"/>
      <c r="I18" s="148"/>
      <c r="J18" s="148"/>
      <c r="K18" s="148"/>
      <c r="L18" s="148"/>
      <c r="M18" s="148"/>
      <c r="N18" s="148"/>
      <c r="O18" s="148"/>
      <c r="P18" s="148"/>
      <c r="Q18" s="148"/>
      <c r="R18" s="148"/>
      <c r="S18" s="148"/>
      <c r="T18" s="149"/>
      <c r="V18">
        <v>17</v>
      </c>
    </row>
    <row r="19" spans="1:22" ht="18.75" customHeight="1" thickTop="1">
      <c r="A19" s="155" t="s">
        <v>87</v>
      </c>
      <c r="B19" s="156"/>
      <c r="C19" s="156"/>
      <c r="D19" s="156"/>
      <c r="E19" s="156"/>
      <c r="F19" s="156"/>
      <c r="G19" s="156"/>
      <c r="H19" s="156"/>
      <c r="I19" s="156"/>
      <c r="J19" s="156"/>
      <c r="K19" s="156"/>
      <c r="L19" s="156"/>
      <c r="M19" s="156"/>
      <c r="N19" s="156"/>
      <c r="O19" s="156"/>
      <c r="P19" s="156"/>
      <c r="Q19" s="156"/>
      <c r="R19" s="156"/>
      <c r="S19" s="156"/>
      <c r="T19" s="157"/>
      <c r="V19">
        <v>18</v>
      </c>
    </row>
    <row r="20" spans="1:22" ht="18.75" customHeight="1">
      <c r="A20" s="152" t="s">
        <v>107</v>
      </c>
      <c r="B20" s="153"/>
      <c r="C20" s="153"/>
      <c r="D20" s="153"/>
      <c r="E20" s="153"/>
      <c r="F20" s="153"/>
      <c r="G20" s="153"/>
      <c r="H20" s="153"/>
      <c r="I20" s="153"/>
      <c r="J20" s="153"/>
      <c r="K20" s="153"/>
      <c r="L20" s="153"/>
      <c r="M20" s="153"/>
      <c r="N20" s="153"/>
      <c r="O20" s="153"/>
      <c r="P20" s="153"/>
      <c r="Q20" s="153"/>
      <c r="R20" s="153"/>
      <c r="S20" s="153"/>
      <c r="T20" s="154"/>
      <c r="V20">
        <v>19</v>
      </c>
    </row>
    <row r="21" spans="1:22" ht="18.75" customHeight="1">
      <c r="A21" s="161" t="s">
        <v>97</v>
      </c>
      <c r="B21" s="162"/>
      <c r="C21" s="163" t="s">
        <v>98</v>
      </c>
      <c r="D21" s="163"/>
      <c r="E21" s="163"/>
      <c r="F21" s="162"/>
      <c r="G21" s="163" t="s">
        <v>99</v>
      </c>
      <c r="H21" s="163"/>
      <c r="I21" s="163"/>
      <c r="J21" s="163"/>
      <c r="K21" s="163"/>
      <c r="L21" s="163"/>
      <c r="M21" s="163"/>
      <c r="N21" s="163"/>
      <c r="O21" s="163"/>
      <c r="P21" s="163"/>
      <c r="Q21" s="163"/>
      <c r="R21" s="163"/>
      <c r="S21" s="163"/>
      <c r="T21" s="164"/>
      <c r="V21">
        <v>20</v>
      </c>
    </row>
    <row r="22" spans="1:22" ht="18.75" customHeight="1">
      <c r="A22" s="37">
        <v>0.3541666666666667</v>
      </c>
      <c r="B22" s="43"/>
      <c r="C22" s="129" t="s">
        <v>132</v>
      </c>
      <c r="D22" s="130"/>
      <c r="E22" s="130"/>
      <c r="F22" s="131"/>
      <c r="G22" s="132" t="s">
        <v>114</v>
      </c>
      <c r="H22" s="133"/>
      <c r="I22" s="133"/>
      <c r="J22" s="133"/>
      <c r="K22" s="133"/>
      <c r="L22" s="133"/>
      <c r="M22" s="133"/>
      <c r="N22" s="133"/>
      <c r="O22" s="133"/>
      <c r="P22" s="133"/>
      <c r="Q22" s="133"/>
      <c r="R22" s="133"/>
      <c r="S22" s="133"/>
      <c r="T22" s="134"/>
      <c r="V22">
        <v>21</v>
      </c>
    </row>
    <row r="23" spans="1:22" ht="18.75" customHeight="1">
      <c r="A23" s="41" t="s">
        <v>133</v>
      </c>
      <c r="B23" s="36"/>
      <c r="C23" s="107" t="s">
        <v>108</v>
      </c>
      <c r="D23" s="108"/>
      <c r="E23" s="108"/>
      <c r="F23" s="128"/>
      <c r="G23" s="45"/>
      <c r="H23" s="27"/>
      <c r="I23" s="27"/>
      <c r="J23" s="27"/>
      <c r="K23" s="27"/>
      <c r="L23" s="27"/>
      <c r="M23" s="27"/>
      <c r="N23" s="27"/>
      <c r="O23" s="27"/>
      <c r="P23" s="27"/>
      <c r="Q23" s="27"/>
      <c r="R23" s="27"/>
      <c r="S23" s="27"/>
      <c r="T23" s="34"/>
      <c r="V23">
        <v>22</v>
      </c>
    </row>
    <row r="24" spans="1:22" ht="18.75" customHeight="1">
      <c r="A24" s="39">
        <v>0.3645833333333333</v>
      </c>
      <c r="B24" s="36"/>
      <c r="C24" s="91" t="s">
        <v>100</v>
      </c>
      <c r="D24" s="91"/>
      <c r="E24" s="91"/>
      <c r="F24" s="92"/>
      <c r="G24" s="107" t="s">
        <v>109</v>
      </c>
      <c r="H24" s="108"/>
      <c r="I24" s="108"/>
      <c r="J24" s="108"/>
      <c r="K24" s="108"/>
      <c r="L24" s="108"/>
      <c r="M24" s="108"/>
      <c r="N24" s="108"/>
      <c r="O24" s="108"/>
      <c r="P24" s="108"/>
      <c r="Q24" s="108"/>
      <c r="R24" s="108"/>
      <c r="S24" s="108"/>
      <c r="T24" s="109"/>
      <c r="V24">
        <v>23</v>
      </c>
    </row>
    <row r="25" spans="1:22" ht="18.75" customHeight="1">
      <c r="A25" s="41" t="s">
        <v>134</v>
      </c>
      <c r="B25" s="36"/>
      <c r="C25" s="122"/>
      <c r="D25" s="123"/>
      <c r="E25" s="123"/>
      <c r="F25" s="124"/>
      <c r="G25" s="125"/>
      <c r="H25" s="126"/>
      <c r="I25" s="126"/>
      <c r="J25" s="126"/>
      <c r="K25" s="126"/>
      <c r="L25" s="126"/>
      <c r="M25" s="126"/>
      <c r="N25" s="126"/>
      <c r="O25" s="126"/>
      <c r="P25" s="126"/>
      <c r="Q25" s="126"/>
      <c r="R25" s="126"/>
      <c r="S25" s="126"/>
      <c r="T25" s="127"/>
      <c r="V25">
        <v>24</v>
      </c>
    </row>
    <row r="26" spans="1:22" ht="18.75" customHeight="1">
      <c r="A26" s="39">
        <v>0.3958333333333333</v>
      </c>
      <c r="B26" s="44" t="s">
        <v>135</v>
      </c>
      <c r="C26" s="90"/>
      <c r="D26" s="91"/>
      <c r="E26" s="91"/>
      <c r="F26" s="92"/>
      <c r="G26" s="107"/>
      <c r="H26" s="108"/>
      <c r="I26" s="108"/>
      <c r="J26" s="108"/>
      <c r="K26" s="108"/>
      <c r="L26" s="108"/>
      <c r="M26" s="108"/>
      <c r="N26" s="108"/>
      <c r="O26" s="108"/>
      <c r="P26" s="108"/>
      <c r="Q26" s="108"/>
      <c r="R26" s="108"/>
      <c r="S26" s="108"/>
      <c r="T26" s="109"/>
      <c r="V26">
        <v>25</v>
      </c>
    </row>
    <row r="27" spans="1:22" ht="18.75" customHeight="1">
      <c r="A27" s="39">
        <v>0.4583333333333333</v>
      </c>
      <c r="B27" s="40"/>
      <c r="C27" s="116" t="s">
        <v>103</v>
      </c>
      <c r="D27" s="117"/>
      <c r="E27" s="117"/>
      <c r="F27" s="118"/>
      <c r="G27" s="93" t="s">
        <v>116</v>
      </c>
      <c r="H27" s="94"/>
      <c r="I27" s="94"/>
      <c r="J27" s="94"/>
      <c r="K27" s="94"/>
      <c r="L27" s="94"/>
      <c r="M27" s="94"/>
      <c r="N27" s="94"/>
      <c r="O27" s="94"/>
      <c r="P27" s="94"/>
      <c r="Q27" s="94"/>
      <c r="R27" s="94"/>
      <c r="S27" s="94"/>
      <c r="T27" s="95"/>
      <c r="V27">
        <v>26</v>
      </c>
    </row>
    <row r="28" spans="1:22" ht="18.75" customHeight="1">
      <c r="A28" s="41" t="s">
        <v>136</v>
      </c>
      <c r="B28" s="38"/>
      <c r="C28" s="94" t="s">
        <v>102</v>
      </c>
      <c r="D28" s="94"/>
      <c r="E28" s="94"/>
      <c r="F28" s="119"/>
      <c r="G28" s="93"/>
      <c r="H28" s="94"/>
      <c r="I28" s="94"/>
      <c r="J28" s="94"/>
      <c r="K28" s="94"/>
      <c r="L28" s="94"/>
      <c r="M28" s="94"/>
      <c r="N28" s="94"/>
      <c r="O28" s="94"/>
      <c r="P28" s="94"/>
      <c r="Q28" s="94"/>
      <c r="R28" s="94"/>
      <c r="S28" s="94"/>
      <c r="T28" s="95"/>
      <c r="V28">
        <v>27</v>
      </c>
    </row>
    <row r="29" spans="1:22" ht="18.75" customHeight="1">
      <c r="A29" s="41" t="s">
        <v>137</v>
      </c>
      <c r="B29" s="42"/>
      <c r="C29" s="120" t="s">
        <v>106</v>
      </c>
      <c r="D29" s="114"/>
      <c r="E29" s="114"/>
      <c r="F29" s="121"/>
      <c r="G29" s="93"/>
      <c r="H29" s="94"/>
      <c r="I29" s="94"/>
      <c r="J29" s="94"/>
      <c r="K29" s="94"/>
      <c r="L29" s="94"/>
      <c r="M29" s="94"/>
      <c r="N29" s="94"/>
      <c r="O29" s="94"/>
      <c r="P29" s="94"/>
      <c r="Q29" s="94"/>
      <c r="R29" s="94"/>
      <c r="S29" s="94"/>
      <c r="T29" s="95"/>
      <c r="V29">
        <v>28</v>
      </c>
    </row>
    <row r="30" spans="1:22" ht="18.75" customHeight="1">
      <c r="A30" s="39">
        <v>0.4861111111111111</v>
      </c>
      <c r="B30" s="40"/>
      <c r="C30" s="90" t="s">
        <v>117</v>
      </c>
      <c r="D30" s="91"/>
      <c r="E30" s="91"/>
      <c r="F30" s="92"/>
      <c r="G30" s="93" t="s">
        <v>113</v>
      </c>
      <c r="H30" s="94"/>
      <c r="I30" s="94"/>
      <c r="J30" s="94"/>
      <c r="K30" s="94"/>
      <c r="L30" s="94"/>
      <c r="M30" s="94"/>
      <c r="N30" s="94"/>
      <c r="O30" s="94"/>
      <c r="P30" s="94"/>
      <c r="Q30" s="94"/>
      <c r="R30" s="94"/>
      <c r="S30" s="94"/>
      <c r="T30" s="95"/>
      <c r="V30">
        <v>29</v>
      </c>
    </row>
    <row r="31" spans="1:22" ht="18.75" customHeight="1">
      <c r="A31" s="41" t="s">
        <v>138</v>
      </c>
      <c r="B31" s="42"/>
      <c r="C31" s="90"/>
      <c r="D31" s="91"/>
      <c r="E31" s="91"/>
      <c r="F31" s="92"/>
      <c r="G31" s="93"/>
      <c r="H31" s="94"/>
      <c r="I31" s="94"/>
      <c r="J31" s="94"/>
      <c r="K31" s="94"/>
      <c r="L31" s="94"/>
      <c r="M31" s="94"/>
      <c r="N31" s="94"/>
      <c r="O31" s="94"/>
      <c r="P31" s="94"/>
      <c r="Q31" s="94"/>
      <c r="R31" s="94"/>
      <c r="S31" s="94"/>
      <c r="T31" s="95"/>
      <c r="V31">
        <v>30</v>
      </c>
    </row>
    <row r="32" spans="1:22" ht="18.75" customHeight="1">
      <c r="A32" s="39">
        <v>0.5208333333333334</v>
      </c>
      <c r="B32" s="44" t="s">
        <v>139</v>
      </c>
      <c r="C32" s="90"/>
      <c r="D32" s="91"/>
      <c r="E32" s="91"/>
      <c r="F32" s="92"/>
      <c r="G32" s="93"/>
      <c r="H32" s="94"/>
      <c r="I32" s="94"/>
      <c r="J32" s="94"/>
      <c r="K32" s="94"/>
      <c r="L32" s="94"/>
      <c r="M32" s="94"/>
      <c r="N32" s="94"/>
      <c r="O32" s="94"/>
      <c r="P32" s="94"/>
      <c r="Q32" s="94"/>
      <c r="R32" s="94"/>
      <c r="S32" s="94"/>
      <c r="T32" s="95"/>
      <c r="V32">
        <v>31</v>
      </c>
    </row>
    <row r="33" spans="1:22" ht="18.75" customHeight="1">
      <c r="A33" s="39">
        <v>0.5625</v>
      </c>
      <c r="B33" s="40"/>
      <c r="C33" s="90" t="s">
        <v>140</v>
      </c>
      <c r="D33" s="91"/>
      <c r="E33" s="91"/>
      <c r="F33" s="92"/>
      <c r="G33" s="94" t="s">
        <v>115</v>
      </c>
      <c r="H33" s="94"/>
      <c r="I33" s="94"/>
      <c r="J33" s="94"/>
      <c r="K33" s="94"/>
      <c r="L33" s="94"/>
      <c r="M33" s="94"/>
      <c r="N33" s="94"/>
      <c r="O33" s="94"/>
      <c r="P33" s="94"/>
      <c r="Q33" s="94"/>
      <c r="R33" s="94"/>
      <c r="S33" s="94"/>
      <c r="T33" s="95"/>
      <c r="V33">
        <v>32</v>
      </c>
    </row>
    <row r="34" spans="1:22" ht="18.75" customHeight="1">
      <c r="A34" s="41" t="s">
        <v>133</v>
      </c>
      <c r="B34" s="42"/>
      <c r="C34" s="86" t="s">
        <v>101</v>
      </c>
      <c r="D34" s="86"/>
      <c r="E34" s="86"/>
      <c r="F34" s="87"/>
      <c r="G34" s="94"/>
      <c r="H34" s="94"/>
      <c r="I34" s="94"/>
      <c r="J34" s="94"/>
      <c r="K34" s="94"/>
      <c r="L34" s="94"/>
      <c r="M34" s="94"/>
      <c r="N34" s="94"/>
      <c r="O34" s="94"/>
      <c r="P34" s="94"/>
      <c r="Q34" s="94"/>
      <c r="R34" s="94"/>
      <c r="S34" s="94"/>
      <c r="T34" s="95"/>
      <c r="V34">
        <v>33</v>
      </c>
    </row>
    <row r="35" spans="1:22" ht="18.75" customHeight="1">
      <c r="A35" s="39">
        <v>0.6041666666666666</v>
      </c>
      <c r="B35" s="40"/>
      <c r="C35" s="104"/>
      <c r="D35" s="105"/>
      <c r="E35" s="105"/>
      <c r="F35" s="106"/>
      <c r="G35" s="94"/>
      <c r="H35" s="94"/>
      <c r="I35" s="94"/>
      <c r="J35" s="94"/>
      <c r="K35" s="94"/>
      <c r="L35" s="94"/>
      <c r="M35" s="94"/>
      <c r="N35" s="94"/>
      <c r="O35" s="94"/>
      <c r="P35" s="94"/>
      <c r="Q35" s="94"/>
      <c r="R35" s="94"/>
      <c r="S35" s="94"/>
      <c r="T35" s="95"/>
      <c r="V35">
        <v>34</v>
      </c>
    </row>
    <row r="36" spans="1:22" ht="18.75" customHeight="1">
      <c r="A36" s="41" t="s">
        <v>141</v>
      </c>
      <c r="B36" s="42"/>
      <c r="C36" s="111" t="s">
        <v>110</v>
      </c>
      <c r="D36" s="112"/>
      <c r="E36" s="112"/>
      <c r="F36" s="113"/>
      <c r="G36" s="114" t="s">
        <v>111</v>
      </c>
      <c r="H36" s="114"/>
      <c r="I36" s="114"/>
      <c r="J36" s="114"/>
      <c r="K36" s="114"/>
      <c r="L36" s="114"/>
      <c r="M36" s="114"/>
      <c r="N36" s="114"/>
      <c r="O36" s="114"/>
      <c r="P36" s="114"/>
      <c r="Q36" s="114"/>
      <c r="R36" s="114"/>
      <c r="S36" s="114"/>
      <c r="T36" s="115"/>
      <c r="V36">
        <v>35</v>
      </c>
    </row>
    <row r="37" spans="1:22" ht="18.75" customHeight="1">
      <c r="A37" s="39">
        <v>0.625</v>
      </c>
      <c r="B37" s="44" t="s">
        <v>142</v>
      </c>
      <c r="C37" s="86"/>
      <c r="D37" s="86"/>
      <c r="E37" s="86"/>
      <c r="F37" s="87"/>
      <c r="G37" s="88"/>
      <c r="H37" s="88"/>
      <c r="I37" s="88"/>
      <c r="J37" s="88"/>
      <c r="K37" s="88"/>
      <c r="L37" s="88"/>
      <c r="M37" s="88"/>
      <c r="N37" s="88"/>
      <c r="O37" s="88"/>
      <c r="P37" s="88"/>
      <c r="Q37" s="88"/>
      <c r="R37" s="88"/>
      <c r="S37" s="88"/>
      <c r="T37" s="89"/>
      <c r="V37">
        <v>36</v>
      </c>
    </row>
    <row r="38" spans="1:22" ht="18.75" customHeight="1">
      <c r="A38" s="39" t="s">
        <v>181</v>
      </c>
      <c r="B38" s="44" t="s">
        <v>185</v>
      </c>
      <c r="C38" s="90" t="s">
        <v>182</v>
      </c>
      <c r="D38" s="91"/>
      <c r="E38" s="91"/>
      <c r="F38" s="92"/>
      <c r="G38" s="93" t="s">
        <v>183</v>
      </c>
      <c r="H38" s="94"/>
      <c r="I38" s="94"/>
      <c r="J38" s="94"/>
      <c r="K38" s="94"/>
      <c r="L38" s="94"/>
      <c r="M38" s="94"/>
      <c r="N38" s="94"/>
      <c r="O38" s="94"/>
      <c r="P38" s="94"/>
      <c r="Q38" s="94"/>
      <c r="R38" s="94"/>
      <c r="S38" s="94"/>
      <c r="T38" s="95"/>
      <c r="V38">
        <v>37</v>
      </c>
    </row>
    <row r="39" spans="1:20" ht="18.75" customHeight="1">
      <c r="A39" s="96" t="s">
        <v>180</v>
      </c>
      <c r="B39" s="97"/>
      <c r="C39" s="211"/>
      <c r="D39" s="212"/>
      <c r="E39" s="212"/>
      <c r="F39" s="213"/>
      <c r="G39" s="98" t="s">
        <v>143</v>
      </c>
      <c r="H39" s="99"/>
      <c r="I39" s="99"/>
      <c r="J39" s="99"/>
      <c r="K39" s="99"/>
      <c r="L39" s="99"/>
      <c r="M39" s="99"/>
      <c r="N39" s="99"/>
      <c r="O39" s="99"/>
      <c r="P39" s="99"/>
      <c r="Q39" s="99"/>
      <c r="R39" s="99"/>
      <c r="S39" s="99"/>
      <c r="T39" s="100"/>
    </row>
    <row r="40" spans="1:22" ht="18.75" customHeight="1">
      <c r="A40" s="101" t="s">
        <v>184</v>
      </c>
      <c r="B40" s="83" t="s">
        <v>170</v>
      </c>
      <c r="C40" s="84"/>
      <c r="D40" s="84"/>
      <c r="E40" s="84"/>
      <c r="F40" s="84"/>
      <c r="G40" s="84"/>
      <c r="H40" s="84"/>
      <c r="I40" s="84"/>
      <c r="J40" s="84"/>
      <c r="K40" s="84"/>
      <c r="L40" s="84"/>
      <c r="M40" s="84"/>
      <c r="N40" s="84"/>
      <c r="O40" s="84"/>
      <c r="P40" s="84"/>
      <c r="Q40" s="84"/>
      <c r="R40" s="84"/>
      <c r="S40" s="84"/>
      <c r="T40" s="85"/>
      <c r="V40">
        <v>38</v>
      </c>
    </row>
    <row r="41" spans="1:22" ht="18.75" customHeight="1">
      <c r="A41" s="102"/>
      <c r="B41" s="110" t="s">
        <v>147</v>
      </c>
      <c r="C41" s="94"/>
      <c r="D41" s="94"/>
      <c r="E41" s="94"/>
      <c r="F41" s="94"/>
      <c r="G41" s="94"/>
      <c r="H41" s="94"/>
      <c r="I41" s="94"/>
      <c r="J41" s="94"/>
      <c r="K41" s="94"/>
      <c r="L41" s="94"/>
      <c r="M41" s="94"/>
      <c r="N41" s="94"/>
      <c r="O41" s="94"/>
      <c r="P41" s="94"/>
      <c r="Q41" s="94"/>
      <c r="R41" s="94"/>
      <c r="S41" s="94"/>
      <c r="T41" s="95"/>
      <c r="V41">
        <v>39</v>
      </c>
    </row>
    <row r="42" spans="1:22" ht="18.75" customHeight="1">
      <c r="A42" s="103"/>
      <c r="B42" s="78" t="s">
        <v>188</v>
      </c>
      <c r="C42" s="79"/>
      <c r="D42" s="79"/>
      <c r="E42" s="79"/>
      <c r="F42" s="79"/>
      <c r="G42" s="79"/>
      <c r="H42" s="79"/>
      <c r="I42" s="79"/>
      <c r="J42" s="79"/>
      <c r="K42" s="79"/>
      <c r="L42" s="79"/>
      <c r="M42" s="79"/>
      <c r="N42" s="79"/>
      <c r="O42" s="79"/>
      <c r="P42" s="79"/>
      <c r="Q42" s="79"/>
      <c r="R42" s="79"/>
      <c r="S42" s="79"/>
      <c r="T42" s="80"/>
      <c r="V42">
        <v>40</v>
      </c>
    </row>
    <row r="43" spans="1:22" ht="18.75" customHeight="1">
      <c r="A43" s="81" t="s">
        <v>8</v>
      </c>
      <c r="B43" s="83"/>
      <c r="C43" s="84"/>
      <c r="D43" s="84"/>
      <c r="E43" s="84"/>
      <c r="F43" s="84"/>
      <c r="G43" s="84"/>
      <c r="H43" s="84"/>
      <c r="I43" s="84"/>
      <c r="J43" s="84"/>
      <c r="K43" s="84"/>
      <c r="L43" s="84"/>
      <c r="M43" s="84"/>
      <c r="N43" s="84"/>
      <c r="O43" s="84"/>
      <c r="P43" s="84"/>
      <c r="Q43" s="84"/>
      <c r="R43" s="84"/>
      <c r="S43" s="84"/>
      <c r="T43" s="85"/>
      <c r="V43">
        <v>41</v>
      </c>
    </row>
    <row r="44" spans="1:22" ht="18.75" customHeight="1">
      <c r="A44" s="82"/>
      <c r="B44" s="78"/>
      <c r="C44" s="79"/>
      <c r="D44" s="79"/>
      <c r="E44" s="79"/>
      <c r="F44" s="79"/>
      <c r="G44" s="79"/>
      <c r="H44" s="79"/>
      <c r="I44" s="79"/>
      <c r="J44" s="79"/>
      <c r="K44" s="79"/>
      <c r="L44" s="79"/>
      <c r="M44" s="79"/>
      <c r="N44" s="79"/>
      <c r="O44" s="79"/>
      <c r="P44" s="79"/>
      <c r="Q44" s="79"/>
      <c r="R44" s="79"/>
      <c r="S44" s="79"/>
      <c r="T44" s="80"/>
      <c r="V44">
        <v>42</v>
      </c>
    </row>
    <row r="45" spans="1:22" ht="16.5" customHeight="1">
      <c r="A45" s="10" t="s">
        <v>50</v>
      </c>
      <c r="D45" s="12" t="s">
        <v>52</v>
      </c>
      <c r="G45" t="s">
        <v>89</v>
      </c>
      <c r="P45" s="8"/>
      <c r="Q45" s="8"/>
      <c r="R45" s="8"/>
      <c r="S45" s="8"/>
      <c r="T45" s="8"/>
      <c r="V45">
        <v>43</v>
      </c>
    </row>
    <row r="46" spans="1:22" ht="16.5" customHeight="1">
      <c r="A46" s="11" t="s">
        <v>24</v>
      </c>
      <c r="B46">
        <v>0</v>
      </c>
      <c r="D46" s="11" t="s">
        <v>54</v>
      </c>
      <c r="E46">
        <v>0</v>
      </c>
      <c r="G46" t="s">
        <v>94</v>
      </c>
      <c r="P46" s="8"/>
      <c r="Q46" s="8"/>
      <c r="R46" s="8"/>
      <c r="S46" s="8"/>
      <c r="T46" s="8"/>
      <c r="V46">
        <v>44</v>
      </c>
    </row>
    <row r="47" spans="1:22" ht="16.5" customHeight="1">
      <c r="A47" s="11" t="s">
        <v>81</v>
      </c>
      <c r="B47">
        <v>1</v>
      </c>
      <c r="D47" s="11" t="s">
        <v>55</v>
      </c>
      <c r="E47">
        <v>1</v>
      </c>
      <c r="G47" t="s">
        <v>95</v>
      </c>
      <c r="P47" s="17"/>
      <c r="Q47" s="16"/>
      <c r="R47" s="17"/>
      <c r="S47" s="16"/>
      <c r="T47" s="17"/>
      <c r="V47">
        <v>45</v>
      </c>
    </row>
    <row r="48" spans="1:22" ht="16.5" customHeight="1">
      <c r="A48" s="11" t="s">
        <v>82</v>
      </c>
      <c r="B48">
        <v>3</v>
      </c>
      <c r="D48" s="11" t="s">
        <v>56</v>
      </c>
      <c r="E48">
        <v>3</v>
      </c>
      <c r="G48" t="s">
        <v>90</v>
      </c>
      <c r="P48" s="16"/>
      <c r="Q48" s="16"/>
      <c r="R48" s="16"/>
      <c r="S48" s="16"/>
      <c r="T48" s="16"/>
      <c r="V48">
        <v>46</v>
      </c>
    </row>
    <row r="49" spans="1:22" ht="16.5" customHeight="1">
      <c r="A49" s="11" t="s">
        <v>32</v>
      </c>
      <c r="B49">
        <v>5</v>
      </c>
      <c r="D49" s="11" t="s">
        <v>57</v>
      </c>
      <c r="E49">
        <v>5</v>
      </c>
      <c r="G49" t="s">
        <v>91</v>
      </c>
      <c r="P49" s="16"/>
      <c r="Q49" s="16"/>
      <c r="R49" s="16"/>
      <c r="S49" s="16"/>
      <c r="T49" s="16"/>
      <c r="U49" s="2"/>
      <c r="V49">
        <v>47</v>
      </c>
    </row>
    <row r="50" spans="1:22" ht="16.5" customHeight="1">
      <c r="A50" s="11" t="s">
        <v>33</v>
      </c>
      <c r="B50">
        <v>7</v>
      </c>
      <c r="D50" s="11" t="s">
        <v>58</v>
      </c>
      <c r="E50">
        <v>7</v>
      </c>
      <c r="G50" t="s">
        <v>96</v>
      </c>
      <c r="P50" s="17"/>
      <c r="Q50" s="16"/>
      <c r="R50" s="17"/>
      <c r="S50" s="16"/>
      <c r="T50" s="17"/>
      <c r="U50" s="2"/>
      <c r="V50">
        <v>48</v>
      </c>
    </row>
    <row r="51" spans="1:22" ht="16.5" customHeight="1">
      <c r="A51" s="11" t="s">
        <v>25</v>
      </c>
      <c r="B51">
        <v>9</v>
      </c>
      <c r="D51" s="11" t="s">
        <v>59</v>
      </c>
      <c r="E51">
        <v>9</v>
      </c>
      <c r="P51" s="8"/>
      <c r="Q51" s="8"/>
      <c r="R51" s="8"/>
      <c r="S51" s="8"/>
      <c r="T51" s="8"/>
      <c r="U51" s="2"/>
      <c r="V51">
        <v>49</v>
      </c>
    </row>
    <row r="52" spans="16:22" ht="16.5" customHeight="1">
      <c r="P52" s="8"/>
      <c r="Q52" s="8"/>
      <c r="R52" s="8"/>
      <c r="S52" s="8"/>
      <c r="T52" s="8"/>
      <c r="U52" s="2"/>
      <c r="V52">
        <v>50</v>
      </c>
    </row>
    <row r="53" spans="1:22" ht="16.5" customHeight="1">
      <c r="A53" s="10" t="s">
        <v>3</v>
      </c>
      <c r="D53" s="12" t="s">
        <v>53</v>
      </c>
      <c r="P53" s="17"/>
      <c r="Q53" s="16"/>
      <c r="R53" s="17"/>
      <c r="S53" s="16"/>
      <c r="T53" s="17"/>
      <c r="U53" s="2"/>
      <c r="V53">
        <v>51</v>
      </c>
    </row>
    <row r="54" spans="1:22" ht="16.5" customHeight="1">
      <c r="A54" s="11" t="s">
        <v>26</v>
      </c>
      <c r="B54">
        <v>0</v>
      </c>
      <c r="D54" s="11" t="s">
        <v>60</v>
      </c>
      <c r="E54">
        <v>0</v>
      </c>
      <c r="P54" s="25"/>
      <c r="Q54" s="26"/>
      <c r="R54" s="25"/>
      <c r="S54" s="26"/>
      <c r="T54" s="25"/>
      <c r="U54" s="2"/>
      <c r="V54">
        <v>52</v>
      </c>
    </row>
    <row r="55" spans="1:22" ht="16.5" customHeight="1">
      <c r="A55" s="11" t="s">
        <v>27</v>
      </c>
      <c r="B55">
        <v>1</v>
      </c>
      <c r="D55" s="11" t="s">
        <v>61</v>
      </c>
      <c r="E55">
        <v>1</v>
      </c>
      <c r="P55" s="25"/>
      <c r="Q55" s="26"/>
      <c r="R55" s="25"/>
      <c r="S55" s="26"/>
      <c r="T55" s="29"/>
      <c r="U55" s="2"/>
      <c r="V55">
        <v>53</v>
      </c>
    </row>
    <row r="56" spans="1:22" ht="16.5" customHeight="1">
      <c r="A56" s="11" t="s">
        <v>28</v>
      </c>
      <c r="B56">
        <v>3</v>
      </c>
      <c r="D56" s="11" t="s">
        <v>62</v>
      </c>
      <c r="E56">
        <v>3</v>
      </c>
      <c r="P56" s="16"/>
      <c r="Q56" s="16"/>
      <c r="R56" s="16"/>
      <c r="S56" s="16"/>
      <c r="T56" s="16"/>
      <c r="U56" s="2"/>
      <c r="V56">
        <v>54</v>
      </c>
    </row>
    <row r="57" spans="1:22" ht="16.5" customHeight="1">
      <c r="A57" s="11" t="s">
        <v>20</v>
      </c>
      <c r="B57">
        <v>5</v>
      </c>
      <c r="D57" s="11" t="s">
        <v>63</v>
      </c>
      <c r="E57">
        <v>5</v>
      </c>
      <c r="P57" s="16"/>
      <c r="Q57" s="16"/>
      <c r="R57" s="16"/>
      <c r="S57" s="16"/>
      <c r="T57" s="16"/>
      <c r="U57" s="2"/>
      <c r="V57">
        <v>55</v>
      </c>
    </row>
    <row r="58" spans="1:22" ht="16.5" customHeight="1">
      <c r="A58" s="11" t="s">
        <v>29</v>
      </c>
      <c r="B58">
        <v>7</v>
      </c>
      <c r="D58" s="11" t="s">
        <v>64</v>
      </c>
      <c r="E58">
        <v>7</v>
      </c>
      <c r="P58" s="16"/>
      <c r="Q58" s="16"/>
      <c r="R58" s="28"/>
      <c r="S58" s="28"/>
      <c r="T58" s="28"/>
      <c r="V58">
        <v>56</v>
      </c>
    </row>
    <row r="59" spans="1:22" ht="16.5" customHeight="1">
      <c r="A59" s="11" t="s">
        <v>30</v>
      </c>
      <c r="B59">
        <v>9</v>
      </c>
      <c r="D59" s="11" t="s">
        <v>83</v>
      </c>
      <c r="E59">
        <v>9</v>
      </c>
      <c r="V59">
        <v>57</v>
      </c>
    </row>
    <row r="60" spans="1:22" ht="16.5" customHeight="1">
      <c r="A60" s="11" t="s">
        <v>23</v>
      </c>
      <c r="B60">
        <v>10</v>
      </c>
      <c r="D60" s="11" t="s">
        <v>23</v>
      </c>
      <c r="E60">
        <v>10</v>
      </c>
      <c r="V60">
        <v>58</v>
      </c>
    </row>
    <row r="61" ht="16.5" customHeight="1">
      <c r="V61">
        <v>59</v>
      </c>
    </row>
    <row r="62" spans="1:22" ht="16.5" customHeight="1">
      <c r="A62" s="10" t="s">
        <v>51</v>
      </c>
      <c r="D62" s="12" t="s">
        <v>5</v>
      </c>
      <c r="V62">
        <v>60</v>
      </c>
    </row>
    <row r="63" ht="16.5" customHeight="1">
      <c r="V63">
        <v>61</v>
      </c>
    </row>
    <row r="64" spans="1:22" ht="16.5" customHeight="1">
      <c r="A64" s="11" t="s">
        <v>34</v>
      </c>
      <c r="B64">
        <v>0</v>
      </c>
      <c r="D64" s="11" t="s">
        <v>70</v>
      </c>
      <c r="E64">
        <v>0</v>
      </c>
      <c r="V64">
        <v>62</v>
      </c>
    </row>
    <row r="65" spans="1:22" ht="16.5" customHeight="1">
      <c r="A65" s="11" t="s">
        <v>35</v>
      </c>
      <c r="B65">
        <v>1</v>
      </c>
      <c r="D65" s="11" t="s">
        <v>71</v>
      </c>
      <c r="E65">
        <v>1</v>
      </c>
      <c r="V65">
        <v>63</v>
      </c>
    </row>
    <row r="66" spans="1:22" ht="16.5" customHeight="1">
      <c r="A66" s="11" t="s">
        <v>36</v>
      </c>
      <c r="B66">
        <v>3</v>
      </c>
      <c r="D66" s="11" t="s">
        <v>72</v>
      </c>
      <c r="E66">
        <v>3</v>
      </c>
      <c r="V66">
        <v>64</v>
      </c>
    </row>
    <row r="67" spans="1:22" ht="16.5" customHeight="1">
      <c r="A67" s="11" t="s">
        <v>37</v>
      </c>
      <c r="B67">
        <v>5</v>
      </c>
      <c r="D67" s="11" t="s">
        <v>73</v>
      </c>
      <c r="E67">
        <v>5</v>
      </c>
      <c r="V67">
        <v>65</v>
      </c>
    </row>
    <row r="68" spans="1:22" ht="16.5" customHeight="1">
      <c r="A68" s="11" t="s">
        <v>31</v>
      </c>
      <c r="B68">
        <v>7</v>
      </c>
      <c r="D68" s="11" t="s">
        <v>74</v>
      </c>
      <c r="E68">
        <v>7</v>
      </c>
      <c r="V68">
        <v>66</v>
      </c>
    </row>
    <row r="69" spans="1:22" ht="16.5" customHeight="1">
      <c r="A69" s="11" t="s">
        <v>38</v>
      </c>
      <c r="B69">
        <v>9</v>
      </c>
      <c r="D69" s="11" t="s">
        <v>75</v>
      </c>
      <c r="E69">
        <v>9</v>
      </c>
      <c r="V69">
        <v>67</v>
      </c>
    </row>
    <row r="70" spans="1:22" ht="16.5" customHeight="1">
      <c r="A70" s="11" t="s">
        <v>23</v>
      </c>
      <c r="B70">
        <v>10</v>
      </c>
      <c r="D70" s="11" t="s">
        <v>23</v>
      </c>
      <c r="E70">
        <v>10</v>
      </c>
      <c r="V70">
        <v>68</v>
      </c>
    </row>
    <row r="71" ht="16.5" customHeight="1">
      <c r="V71">
        <v>69</v>
      </c>
    </row>
    <row r="72" ht="16.5" customHeight="1">
      <c r="V72">
        <v>70</v>
      </c>
    </row>
    <row r="73" spans="1:22" ht="16.5" customHeight="1">
      <c r="A73" s="10" t="s">
        <v>2</v>
      </c>
      <c r="D73" s="12" t="s">
        <v>22</v>
      </c>
      <c r="V73">
        <v>71</v>
      </c>
    </row>
    <row r="74" spans="4:22" ht="16.5" customHeight="1">
      <c r="D74" s="11"/>
      <c r="E74" s="11"/>
      <c r="V74">
        <v>72</v>
      </c>
    </row>
    <row r="75" spans="1:22" ht="16.5" customHeight="1">
      <c r="A75" s="11" t="s">
        <v>39</v>
      </c>
      <c r="B75">
        <v>0</v>
      </c>
      <c r="D75" s="11" t="s">
        <v>54</v>
      </c>
      <c r="E75">
        <v>0</v>
      </c>
      <c r="V75">
        <v>73</v>
      </c>
    </row>
    <row r="76" spans="1:22" ht="16.5" customHeight="1">
      <c r="A76" s="11" t="s">
        <v>40</v>
      </c>
      <c r="B76">
        <v>1</v>
      </c>
      <c r="D76" s="11" t="s">
        <v>65</v>
      </c>
      <c r="E76">
        <v>1</v>
      </c>
      <c r="V76">
        <v>74</v>
      </c>
    </row>
    <row r="77" spans="1:22" ht="16.5" customHeight="1">
      <c r="A77" s="11" t="s">
        <v>41</v>
      </c>
      <c r="B77">
        <v>3</v>
      </c>
      <c r="D77" s="11" t="s">
        <v>66</v>
      </c>
      <c r="E77">
        <v>3</v>
      </c>
      <c r="V77">
        <v>75</v>
      </c>
    </row>
    <row r="78" spans="1:22" ht="16.5" customHeight="1">
      <c r="A78" s="11" t="s">
        <v>42</v>
      </c>
      <c r="B78">
        <v>5</v>
      </c>
      <c r="D78" s="11" t="s">
        <v>67</v>
      </c>
      <c r="E78">
        <v>5</v>
      </c>
      <c r="V78">
        <v>76</v>
      </c>
    </row>
    <row r="79" spans="1:22" ht="16.5" customHeight="1">
      <c r="A79" s="11" t="s">
        <v>21</v>
      </c>
      <c r="B79">
        <v>7</v>
      </c>
      <c r="D79" s="11" t="s">
        <v>68</v>
      </c>
      <c r="E79">
        <v>7</v>
      </c>
      <c r="V79">
        <v>77</v>
      </c>
    </row>
    <row r="80" spans="1:22" ht="16.5" customHeight="1">
      <c r="A80" s="11" t="s">
        <v>43</v>
      </c>
      <c r="B80">
        <v>9</v>
      </c>
      <c r="D80" s="11" t="s">
        <v>69</v>
      </c>
      <c r="E80">
        <v>9</v>
      </c>
      <c r="V80">
        <v>78</v>
      </c>
    </row>
    <row r="81" spans="1:22" ht="16.5" customHeight="1">
      <c r="A81" s="11" t="s">
        <v>23</v>
      </c>
      <c r="B81">
        <v>10</v>
      </c>
      <c r="D81" s="11" t="s">
        <v>23</v>
      </c>
      <c r="E81">
        <v>10</v>
      </c>
      <c r="V81">
        <v>79</v>
      </c>
    </row>
    <row r="82" ht="16.5" customHeight="1">
      <c r="V82">
        <v>80</v>
      </c>
    </row>
    <row r="83" ht="16.5" customHeight="1">
      <c r="V83">
        <v>81</v>
      </c>
    </row>
    <row r="84" spans="1:22" ht="16.5" customHeight="1">
      <c r="A84" s="10" t="s">
        <v>4</v>
      </c>
      <c r="D84" s="12" t="s">
        <v>6</v>
      </c>
      <c r="V84">
        <v>82</v>
      </c>
    </row>
    <row r="85" ht="16.5" customHeight="1">
      <c r="V85">
        <v>83</v>
      </c>
    </row>
    <row r="86" spans="1:22" ht="16.5" customHeight="1">
      <c r="A86" s="11" t="s">
        <v>44</v>
      </c>
      <c r="B86">
        <v>0</v>
      </c>
      <c r="D86" s="11" t="s">
        <v>84</v>
      </c>
      <c r="E86">
        <v>0</v>
      </c>
      <c r="V86">
        <v>84</v>
      </c>
    </row>
    <row r="87" spans="1:22" ht="16.5" customHeight="1">
      <c r="A87" s="11" t="s">
        <v>45</v>
      </c>
      <c r="B87">
        <v>1</v>
      </c>
      <c r="D87" s="11" t="s">
        <v>76</v>
      </c>
      <c r="E87">
        <v>1</v>
      </c>
      <c r="V87">
        <v>85</v>
      </c>
    </row>
    <row r="88" spans="1:22" ht="16.5" customHeight="1">
      <c r="A88" s="11" t="s">
        <v>46</v>
      </c>
      <c r="B88">
        <v>3</v>
      </c>
      <c r="D88" s="11" t="s">
        <v>77</v>
      </c>
      <c r="E88">
        <v>3</v>
      </c>
      <c r="V88">
        <v>86</v>
      </c>
    </row>
    <row r="89" spans="1:22" ht="16.5" customHeight="1">
      <c r="A89" s="11" t="s">
        <v>47</v>
      </c>
      <c r="B89">
        <v>5</v>
      </c>
      <c r="D89" s="11" t="s">
        <v>78</v>
      </c>
      <c r="E89">
        <v>5</v>
      </c>
      <c r="V89">
        <v>87</v>
      </c>
    </row>
    <row r="90" spans="1:22" ht="16.5" customHeight="1">
      <c r="A90" s="11" t="s">
        <v>48</v>
      </c>
      <c r="B90">
        <v>7</v>
      </c>
      <c r="D90" s="11" t="s">
        <v>79</v>
      </c>
      <c r="E90">
        <v>7</v>
      </c>
      <c r="V90">
        <v>88</v>
      </c>
    </row>
    <row r="91" spans="1:22" ht="16.5" customHeight="1">
      <c r="A91" s="11" t="s">
        <v>49</v>
      </c>
      <c r="B91">
        <v>9</v>
      </c>
      <c r="D91" s="11" t="s">
        <v>80</v>
      </c>
      <c r="E91">
        <v>9</v>
      </c>
      <c r="V91">
        <v>89</v>
      </c>
    </row>
    <row r="92" spans="1:22" ht="16.5" customHeight="1">
      <c r="A92" s="11" t="s">
        <v>23</v>
      </c>
      <c r="B92">
        <v>10</v>
      </c>
      <c r="D92" s="11" t="s">
        <v>23</v>
      </c>
      <c r="E92">
        <v>10</v>
      </c>
      <c r="V92">
        <v>90</v>
      </c>
    </row>
    <row r="93" ht="13.5">
      <c r="V93">
        <v>91</v>
      </c>
    </row>
    <row r="94" ht="13.5">
      <c r="V94">
        <v>92</v>
      </c>
    </row>
    <row r="95" ht="13.5">
      <c r="V95">
        <v>93</v>
      </c>
    </row>
    <row r="96" ht="13.5">
      <c r="V96">
        <v>94</v>
      </c>
    </row>
    <row r="97" ht="13.5">
      <c r="V97">
        <v>95</v>
      </c>
    </row>
    <row r="98" ht="13.5">
      <c r="V98">
        <v>96</v>
      </c>
    </row>
    <row r="99" ht="13.5">
      <c r="V99">
        <v>97</v>
      </c>
    </row>
    <row r="100" ht="13.5">
      <c r="V100">
        <v>98</v>
      </c>
    </row>
    <row r="101" ht="13.5">
      <c r="V101">
        <v>99</v>
      </c>
    </row>
    <row r="102" ht="13.5">
      <c r="V102">
        <v>100</v>
      </c>
    </row>
  </sheetData>
  <sheetProtection/>
  <mergeCells count="88">
    <mergeCell ref="N13:P14"/>
    <mergeCell ref="G21:T21"/>
    <mergeCell ref="G37:T37"/>
    <mergeCell ref="B40:T40"/>
    <mergeCell ref="C22:F22"/>
    <mergeCell ref="C24:F24"/>
    <mergeCell ref="G22:T22"/>
    <mergeCell ref="R13:T14"/>
    <mergeCell ref="F13:H14"/>
    <mergeCell ref="B13:D14"/>
    <mergeCell ref="I13:I15"/>
    <mergeCell ref="Q13:Q15"/>
    <mergeCell ref="C34:F34"/>
    <mergeCell ref="B41:T41"/>
    <mergeCell ref="A43:A44"/>
    <mergeCell ref="B43:T44"/>
    <mergeCell ref="G25:T25"/>
    <mergeCell ref="C35:F35"/>
    <mergeCell ref="G33:T35"/>
    <mergeCell ref="C30:F32"/>
    <mergeCell ref="C25:F25"/>
    <mergeCell ref="C36:F36"/>
    <mergeCell ref="A7:T7"/>
    <mergeCell ref="Q9:Q11"/>
    <mergeCell ref="C21:F21"/>
    <mergeCell ref="A40:A42"/>
    <mergeCell ref="G26:T26"/>
    <mergeCell ref="C26:F26"/>
    <mergeCell ref="B42:T42"/>
    <mergeCell ref="C38:F38"/>
    <mergeCell ref="C33:F33"/>
    <mergeCell ref="C37:F37"/>
    <mergeCell ref="A1:B1"/>
    <mergeCell ref="F1:G1"/>
    <mergeCell ref="H1:J1"/>
    <mergeCell ref="P1:Q1"/>
    <mergeCell ref="M1:O1"/>
    <mergeCell ref="C1:E1"/>
    <mergeCell ref="A2:B3"/>
    <mergeCell ref="R9:T10"/>
    <mergeCell ref="L2:M2"/>
    <mergeCell ref="C4:H4"/>
    <mergeCell ref="C2:H3"/>
    <mergeCell ref="J6:T6"/>
    <mergeCell ref="A4:B4"/>
    <mergeCell ref="K4:T4"/>
    <mergeCell ref="F9:H10"/>
    <mergeCell ref="A8:E8"/>
    <mergeCell ref="E13:E15"/>
    <mergeCell ref="J13:L14"/>
    <mergeCell ref="H16:T16"/>
    <mergeCell ref="R1:T1"/>
    <mergeCell ref="I2:I3"/>
    <mergeCell ref="K1:L1"/>
    <mergeCell ref="I4:J4"/>
    <mergeCell ref="L3:M3"/>
    <mergeCell ref="M13:M15"/>
    <mergeCell ref="C5:T5"/>
    <mergeCell ref="G36:T36"/>
    <mergeCell ref="A39:B39"/>
    <mergeCell ref="G39:T39"/>
    <mergeCell ref="A5:B5"/>
    <mergeCell ref="A12:E12"/>
    <mergeCell ref="A9:A11"/>
    <mergeCell ref="A16:B18"/>
    <mergeCell ref="A13:A15"/>
    <mergeCell ref="A6:E6"/>
    <mergeCell ref="B9:D10"/>
    <mergeCell ref="C17:T18"/>
    <mergeCell ref="C16:D16"/>
    <mergeCell ref="J9:L10"/>
    <mergeCell ref="E9:E11"/>
    <mergeCell ref="C39:F39"/>
    <mergeCell ref="A19:T19"/>
    <mergeCell ref="C28:F28"/>
    <mergeCell ref="C27:F27"/>
    <mergeCell ref="C29:F29"/>
    <mergeCell ref="C23:F23"/>
    <mergeCell ref="E16:G16"/>
    <mergeCell ref="N9:P10"/>
    <mergeCell ref="G38:T38"/>
    <mergeCell ref="A21:B21"/>
    <mergeCell ref="A20:T20"/>
    <mergeCell ref="G24:T24"/>
    <mergeCell ref="I9:I11"/>
    <mergeCell ref="M9:M11"/>
    <mergeCell ref="G30:T32"/>
    <mergeCell ref="G27:T29"/>
  </mergeCells>
  <dataValidations count="20">
    <dataValidation type="list" allowBlank="1" showInputMessage="1" showErrorMessage="1" sqref="R1">
      <formula1>$AC$2:$AC$3</formula1>
    </dataValidation>
    <dataValidation type="list" allowBlank="1" showInputMessage="1" showErrorMessage="1" sqref="M1">
      <formula1>$AA$2:$AA$5</formula1>
    </dataValidation>
    <dataValidation type="list" allowBlank="1" showInputMessage="1" showErrorMessage="1" sqref="H1">
      <formula1>$Y$2:$Y$17</formula1>
    </dataValidation>
    <dataValidation type="list" allowBlank="1" showInputMessage="1" showErrorMessage="1" sqref="C1">
      <formula1>$W$2:$W$11</formula1>
    </dataValidation>
    <dataValidation type="list" allowBlank="1" showInputMessage="1" showErrorMessage="1" sqref="B13">
      <formula1>$D$46:$D$51</formula1>
    </dataValidation>
    <dataValidation type="list" allowBlank="1" showInputMessage="1" showErrorMessage="1" sqref="F9">
      <formula1>$A$54:$A$61</formula1>
    </dataValidation>
    <dataValidation type="list" allowBlank="1" showInputMessage="1" showErrorMessage="1" sqref="B9">
      <formula1>$A$46:$A$51</formula1>
    </dataValidation>
    <dataValidation type="list" allowBlank="1" showInputMessage="1" showErrorMessage="1" sqref="J9 F15">
      <formula1>$A$64:$A$70</formula1>
    </dataValidation>
    <dataValidation type="list" allowBlank="1" showInputMessage="1" showErrorMessage="1" sqref="N9">
      <formula1>$A$75:$A$81</formula1>
    </dataValidation>
    <dataValidation type="list" allowBlank="1" showInputMessage="1" showErrorMessage="1" sqref="R9">
      <formula1>$A$86:$A$92</formula1>
    </dataValidation>
    <dataValidation type="list" allowBlank="1" showInputMessage="1" showErrorMessage="1" sqref="F13">
      <formula1>$D$54:$D$61</formula1>
    </dataValidation>
    <dataValidation type="list" allowBlank="1" showInputMessage="1" showErrorMessage="1" sqref="J13">
      <formula1>$D$64:$D$70</formula1>
    </dataValidation>
    <dataValidation type="list" allowBlank="1" showInputMessage="1" showErrorMessage="1" sqref="N13">
      <formula1>$D$75:$D$81</formula1>
    </dataValidation>
    <dataValidation type="list" allowBlank="1" showInputMessage="1" showErrorMessage="1" sqref="R13">
      <formula1>$D$86:$D$92</formula1>
    </dataValidation>
    <dataValidation type="list" allowBlank="1" showInputMessage="1" showErrorMessage="1" sqref="E16">
      <formula1>$G$46:$G$50</formula1>
    </dataValidation>
    <dataValidation type="list" allowBlank="1" showInputMessage="1" showErrorMessage="1" sqref="F6">
      <formula1>$V$1:$V$31</formula1>
    </dataValidation>
    <dataValidation type="list" allowBlank="1" showInputMessage="1" showErrorMessage="1" sqref="J3">
      <formula1>$V$1:$V$102</formula1>
    </dataValidation>
    <dataValidation type="list" allowBlank="1" showInputMessage="1" showErrorMessage="1" sqref="Q2:Q3">
      <formula1>$V$2:$V$13</formula1>
    </dataValidation>
    <dataValidation type="list" allowBlank="1" showInputMessage="1" showErrorMessage="1" sqref="S2:S3">
      <formula1>$V$2:$V$32</formula1>
    </dataValidation>
    <dataValidation type="list" allowBlank="1" showInputMessage="1" showErrorMessage="1" sqref="O2:O3">
      <formula1>$V$2:$V$66</formula1>
    </dataValidation>
  </dataValidations>
  <printOptions/>
  <pageMargins left="0.5905511811023623" right="0.1968503937007874" top="0.4724409448818898" bottom="0.3937007874015748" header="0.1968503937007874" footer="0.1968503937007874"/>
  <pageSetup horizontalDpi="600" verticalDpi="600" orientation="portrait" paperSize="9" r:id="rId1"/>
  <headerFooter alignWithMargins="0">
    <oddHeader>&amp;C&amp;12生活機能訓練評価・計画表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めぐみ</dc:creator>
  <cp:keywords/>
  <dc:description/>
  <cp:lastModifiedBy>水堀</cp:lastModifiedBy>
  <cp:lastPrinted>2016-07-04T23:12:06Z</cp:lastPrinted>
  <dcterms:created xsi:type="dcterms:W3CDTF">2004-09-22T13:41:50Z</dcterms:created>
  <dcterms:modified xsi:type="dcterms:W3CDTF">2016-07-04T23:14:02Z</dcterms:modified>
  <cp:category/>
  <cp:version/>
  <cp:contentType/>
  <cp:contentStatus/>
</cp:coreProperties>
</file>